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400" activeTab="2"/>
  </bookViews>
  <sheets>
    <sheet name="XII IPS 3" sheetId="1" r:id="rId1"/>
    <sheet name="XII IPS 4" sheetId="2" r:id="rId2"/>
    <sheet name="XII IPS 5" sheetId="3" r:id="rId3"/>
  </sheets>
  <calcPr calcId="144525"/>
</workbook>
</file>

<file path=xl/sharedStrings.xml><?xml version="1.0" encoding="utf-8"?>
<sst xmlns="http://schemas.openxmlformats.org/spreadsheetml/2006/main" count="143">
  <si>
    <t>PERINGATAN :: KOLOM INI TIDAK BOLEH DIGESER POSISINYA</t>
  </si>
  <si>
    <t>DAFTAR NILAI PESERTA DIDIK SMA NEGERI 8 SEMARANG</t>
  </si>
  <si>
    <t>Guru :</t>
  </si>
  <si>
    <t>Idham Saiful Latif S.Pd.</t>
  </si>
  <si>
    <t>Kelas XII IPS 3</t>
  </si>
  <si>
    <t xml:space="preserve">KELAS </t>
  </si>
  <si>
    <t>:</t>
  </si>
  <si>
    <t>Mapel :</t>
  </si>
  <si>
    <t>Bahasa Jawa [ Mata Pelajaran ]</t>
  </si>
  <si>
    <t>didownload 05/10/2017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</si>
  <si>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</si>
  <si>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</si>
  <si>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</si>
  <si>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</si>
  <si>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</si>
  <si>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</si>
  <si>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</si>
  <si>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</si>
  <si>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</si>
  <si>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</si>
  <si>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</si>
  <si>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</si>
  <si>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</si>
  <si>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</si>
  <si>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</si>
  <si>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</si>
  <si>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</si>
  <si>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</si>
  <si>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</si>
  <si>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</si>
  <si>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</si>
  <si>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</si>
  <si>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</si>
  <si>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</si>
  <si>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</si>
  <si>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</si>
  <si>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</si>
  <si>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</si>
  <si>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</si>
  <si>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</si>
  <si>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</si>
  <si>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</si>
  <si>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</si>
  <si>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</si>
  <si>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</si>
  <si>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</si>
  <si>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</si>
  <si>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</si>
  <si>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</si>
  <si>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</si>
  <si>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</si>
  <si>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</si>
  <si>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</si>
  <si>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</si>
  <si>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</si>
  <si>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</si>
  <si>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</si>
  <si>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menanggapi secara lisan menggunakan bahasa jawa ragam krama isi sambutan dalam upacara adat pengantin Jawa yang didengarkan.</t>
  </si>
  <si>
    <t>AHMAD JALIL</t>
  </si>
  <si>
    <t>menyampaikan sinopsis cerita wayang secara lisan dengan menggunakan bahasa ragam krama.</t>
  </si>
  <si>
    <t>ALI HIMAWAN</t>
  </si>
  <si>
    <t>membaca teks beraksara jawa dengan pelafalan yang tepat.</t>
  </si>
  <si>
    <t>ANNIS KHOIRUNNISA</t>
  </si>
  <si>
    <t>CINTANA OLIVIASANDREA</t>
  </si>
  <si>
    <t>DEDI NUR RAMADHAN</t>
  </si>
  <si>
    <t>DEWI MASITHOH</t>
  </si>
  <si>
    <t>DYAH AYU RACHMAWATI DEWI</t>
  </si>
  <si>
    <t>FAHRUL ROZI ISNENIYANTO</t>
  </si>
  <si>
    <t>FRIDA HANDAYANI</t>
  </si>
  <si>
    <t>HUDAN DAFFA SENDY PRADANA</t>
  </si>
  <si>
    <t>KURNIAWAN FEBRI PRAKOSO</t>
  </si>
  <si>
    <t>LUTFI AMIRUL AZIS</t>
  </si>
  <si>
    <t>MAYLIZA RAHMADIVA</t>
  </si>
  <si>
    <t>MA`RIF HIDAYATULLAH</t>
  </si>
  <si>
    <t>MUCHAMMAD IBNU MAULANA</t>
  </si>
  <si>
    <t>NABIL FIKRI ADAM</t>
  </si>
  <si>
    <t>NABILA ERZA FADHILAH</t>
  </si>
  <si>
    <t>RANU DIPO ALAM</t>
  </si>
  <si>
    <t>RATNA YUNAIDA</t>
  </si>
  <si>
    <t>RITCHIE SUKMA WINATA</t>
  </si>
  <si>
    <t>SAFIRA EDENIA SAFITRI</t>
  </si>
  <si>
    <t>SELKLIDZUL ANISAADAH</t>
  </si>
  <si>
    <t>SHOFANA RAMADHANI</t>
  </si>
  <si>
    <t>VIANISYCHA AMALIA</t>
  </si>
  <si>
    <t>WAHYU TRIYONO</t>
  </si>
  <si>
    <t>YUNI KARTIKA SARI</t>
  </si>
  <si>
    <t>Kelas XII IPS 4</t>
  </si>
  <si>
    <t>AINIS FARADILA</t>
  </si>
  <si>
    <t>ALDI DWI KURNIAWAN</t>
  </si>
  <si>
    <t>AULYA KARTIKA DEWI</t>
  </si>
  <si>
    <t>BAGAS MAHENDRA INDRIAWAN</t>
  </si>
  <si>
    <t>DESI TRILANASARI</t>
  </si>
  <si>
    <t>DHANIA AHZRYANWARDANI</t>
  </si>
  <si>
    <t>EZA ROBBANI KELVIN GOZALI</t>
  </si>
  <si>
    <t>FAJARINI DEWI SAPUTRI</t>
  </si>
  <si>
    <t>FERNANDO FIKRI DHIASEPTA</t>
  </si>
  <si>
    <t>HASNA NUR FATHIN</t>
  </si>
  <si>
    <t>ISTIANA SETIAWATI</t>
  </si>
  <si>
    <t>IWAN BUDIANTO</t>
  </si>
  <si>
    <t>MELANI CAHAYA PUTRI</t>
  </si>
  <si>
    <t>MERITA PUTRI HANDAYANI</t>
  </si>
  <si>
    <t>MOHAMAD RISKY ABDULLAH</t>
  </si>
  <si>
    <t>MUHAMMAD DHUKHA KHOIRUR ROKHIM</t>
  </si>
  <si>
    <t>MUHAMMAD FAISHAL RAHMAN</t>
  </si>
  <si>
    <t>NADIA PUTRI KUSTRIANI</t>
  </si>
  <si>
    <t>PRIANSYAH RIZKY REVINDO</t>
  </si>
  <si>
    <t>REVILDA DWI ANANDA LESTIYANI</t>
  </si>
  <si>
    <t>RIZKYNIA FARAH DHIVA</t>
  </si>
  <si>
    <t>SATRIO PININGIT</t>
  </si>
  <si>
    <t>SHAFINNA WAHYU ANANDA</t>
  </si>
  <si>
    <t>SITI ULIEN NAFISAH</t>
  </si>
  <si>
    <t>YASMIN FAHRINA ISYAROTUL AULIA</t>
  </si>
  <si>
    <t>YONATHAN PUTRO WICAKSONO</t>
  </si>
  <si>
    <t>ZUFAR IHYA MUHAMMAD</t>
  </si>
  <si>
    <t>Kelas XII IPS 5</t>
  </si>
  <si>
    <t>AFIFA EKA KENCANA</t>
  </si>
  <si>
    <t>AGUS RIFANGGA</t>
  </si>
  <si>
    <t>ANNISA PUSPA DINA</t>
  </si>
  <si>
    <t>AQIL AMIRUL MUAFA</t>
  </si>
  <si>
    <t>BAYU ARI PRATAMA AJI</t>
  </si>
  <si>
    <t>BERNADUS BRYAN RYANTONI MAHARDIKA</t>
  </si>
  <si>
    <t>CITRA DEWI HAYUNINGTYAS</t>
  </si>
  <si>
    <t>DEWI NAILUR RACHMAH</t>
  </si>
  <si>
    <t>EDITA AUGUSTINE SETYANURANI</t>
  </si>
  <si>
    <t>FABIAN YUSUF FAKHRUDDIN GUNAWAN</t>
  </si>
  <si>
    <t>GHANI SETYADI UNGGUL DOROJATUN</t>
  </si>
  <si>
    <t>KRISNA NURWAHID IBRAHIM</t>
  </si>
  <si>
    <t>LUCIA FINA ARDIANTI</t>
  </si>
  <si>
    <t>MELATI PERMATA JULIAN</t>
  </si>
  <si>
    <t>MUCHAMMAD BACHTIAR AL MAJID</t>
  </si>
  <si>
    <t>MUHAMMAD RIFQI HIDAYATULLAH</t>
  </si>
  <si>
    <t>MUHAMMAD SULTAN ANWAR</t>
  </si>
  <si>
    <t>NADHIFAH SETIADIANI</t>
  </si>
  <si>
    <t>R DANIEL VERCELLI</t>
  </si>
  <si>
    <t>RAMADHAN BIMO SASONO HADI</t>
  </si>
  <si>
    <t>REGINA FONITA</t>
  </si>
  <si>
    <t>RENATA KANIA NOVANDO</t>
  </si>
  <si>
    <t>RIZATUN AISYAH</t>
  </si>
  <si>
    <t>SOFYAN NUR ROKHIM</t>
  </si>
  <si>
    <t>STEVEN JORDAN ALVARO RAMBA</t>
  </si>
  <si>
    <t>WIWIK WIDU WATI</t>
  </si>
  <si>
    <t>Y. ALETHA SEKARINI</t>
  </si>
  <si>
    <t>ZAINNETHA SURYA CHARMELITA</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</si>
</sst>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theme="0"/>
      <name val="Calibri"/>
      <charset val="0"/>
      <scheme val="minor"/>
    </font>
    <font>
      <sz val="11"/>
      <color theme="1"/>
      <name val="Calibri"/>
      <charset val="0"/>
      <scheme val="minor"/>
    </font>
    <font>
      <b/>
      <sz val="13"/>
      <color theme="3"/>
      <name val="Calibri"/>
      <charset val="134"/>
      <scheme val="minor"/>
    </font>
    <font>
      <b/>
      <sz val="11"/>
      <color theme="3"/>
      <name val="Calibri"/>
      <charset val="134"/>
      <scheme val="minor"/>
    </font>
    <font>
      <sz val="11"/>
      <color theme="1"/>
      <name val="Calibri"/>
      <charset val="134"/>
      <scheme val="minor"/>
    </font>
    <font>
      <b/>
      <sz val="11"/>
      <color rgb="FFFFFFFF"/>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u/>
      <sz val="11"/>
      <color rgb="FF800080"/>
      <name val="Calibri"/>
      <charset val="0"/>
      <scheme val="minor"/>
    </font>
    <font>
      <sz val="11"/>
      <color rgb="FFFF0000"/>
      <name val="Calibri"/>
      <charset val="0"/>
      <scheme val="minor"/>
    </font>
    <font>
      <u/>
      <sz val="11"/>
      <color rgb="FF0000FF"/>
      <name val="Calibri"/>
      <charset val="0"/>
      <scheme val="minor"/>
    </font>
    <font>
      <sz val="11"/>
      <color rgb="FF3F3F76"/>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3" fillId="23" borderId="0" applyNumberFormat="0" applyBorder="0" applyAlignment="0" applyProtection="0">
      <alignment vertical="center"/>
    </xf>
    <xf numFmtId="177" fontId="26" fillId="0" borderId="0" applyFont="0" applyFill="0" applyBorder="0" applyAlignment="0" applyProtection="0">
      <alignment vertical="center"/>
    </xf>
    <xf numFmtId="44" fontId="26" fillId="0" borderId="0" applyFont="0" applyFill="0" applyBorder="0" applyAlignment="0" applyProtection="0">
      <alignment vertical="center"/>
    </xf>
    <xf numFmtId="176" fontId="26" fillId="0" borderId="0" applyFont="0" applyFill="0" applyBorder="0" applyAlignment="0" applyProtection="0">
      <alignment vertical="center"/>
    </xf>
    <xf numFmtId="9" fontId="26" fillId="0" borderId="0" applyFont="0" applyFill="0" applyBorder="0" applyAlignment="0" applyProtection="0">
      <alignment vertical="center"/>
    </xf>
    <xf numFmtId="42" fontId="26" fillId="0" borderId="0" applyFont="0" applyFill="0" applyBorder="0" applyAlignment="0" applyProtection="0">
      <alignment vertical="center"/>
    </xf>
    <xf numFmtId="0" fontId="27" fillId="13" borderId="19" applyNumberFormat="0" applyAlignment="0" applyProtection="0">
      <alignment vertical="center"/>
    </xf>
    <xf numFmtId="0" fontId="24" fillId="0" borderId="17" applyNumberFormat="0" applyFill="0" applyAlignment="0" applyProtection="0">
      <alignment vertical="center"/>
    </xf>
    <xf numFmtId="0" fontId="26" fillId="24" borderId="24" applyNumberFormat="0" applyFont="0" applyAlignment="0" applyProtection="0">
      <alignment vertical="center"/>
    </xf>
    <xf numFmtId="0" fontId="37" fillId="0" borderId="0" applyNumberFormat="0" applyFill="0" applyBorder="0" applyAlignment="0" applyProtection="0">
      <alignment vertical="center"/>
    </xf>
    <xf numFmtId="0" fontId="22" fillId="27" borderId="0" applyNumberFormat="0" applyBorder="0" applyAlignment="0" applyProtection="0">
      <alignment vertical="center"/>
    </xf>
    <xf numFmtId="0" fontId="35" fillId="0" borderId="0" applyNumberFormat="0" applyFill="0" applyBorder="0" applyAlignment="0" applyProtection="0">
      <alignment vertical="center"/>
    </xf>
    <xf numFmtId="0" fontId="23" fillId="30" borderId="0" applyNumberFormat="0" applyBorder="0" applyAlignment="0" applyProtection="0">
      <alignment vertical="center"/>
    </xf>
    <xf numFmtId="0" fontId="36" fillId="0" borderId="0" applyNumberFormat="0" applyFill="0" applyBorder="0" applyAlignment="0" applyProtection="0">
      <alignment vertical="center"/>
    </xf>
    <xf numFmtId="0" fontId="23" fillId="20"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0" borderId="17" applyNumberFormat="0" applyFill="0" applyAlignment="0" applyProtection="0">
      <alignment vertical="center"/>
    </xf>
    <xf numFmtId="0" fontId="25" fillId="0" borderId="18" applyNumberFormat="0" applyFill="0" applyAlignment="0" applyProtection="0">
      <alignment vertical="center"/>
    </xf>
    <xf numFmtId="0" fontId="25" fillId="0" borderId="0" applyNumberFormat="0" applyFill="0" applyBorder="0" applyAlignment="0" applyProtection="0">
      <alignment vertical="center"/>
    </xf>
    <xf numFmtId="0" fontId="38" fillId="29" borderId="23" applyNumberFormat="0" applyAlignment="0" applyProtection="0">
      <alignment vertical="center"/>
    </xf>
    <xf numFmtId="0" fontId="22" fillId="32" borderId="0" applyNumberFormat="0" applyBorder="0" applyAlignment="0" applyProtection="0">
      <alignment vertical="center"/>
    </xf>
    <xf numFmtId="0" fontId="32" fillId="21" borderId="0" applyNumberFormat="0" applyBorder="0" applyAlignment="0" applyProtection="0">
      <alignment vertical="center"/>
    </xf>
    <xf numFmtId="0" fontId="28" fillId="17" borderId="20" applyNumberFormat="0" applyAlignment="0" applyProtection="0">
      <alignment vertical="center"/>
    </xf>
    <xf numFmtId="0" fontId="23" fillId="12" borderId="0" applyNumberFormat="0" applyBorder="0" applyAlignment="0" applyProtection="0">
      <alignment vertical="center"/>
    </xf>
    <xf numFmtId="0" fontId="34" fillId="17" borderId="23" applyNumberFormat="0" applyAlignment="0" applyProtection="0">
      <alignment vertical="center"/>
    </xf>
    <xf numFmtId="0" fontId="31" fillId="0" borderId="22" applyNumberFormat="0" applyFill="0" applyAlignment="0" applyProtection="0">
      <alignment vertical="center"/>
    </xf>
    <xf numFmtId="0" fontId="30" fillId="0" borderId="21" applyNumberFormat="0" applyFill="0" applyAlignment="0" applyProtection="0">
      <alignment vertical="center"/>
    </xf>
    <xf numFmtId="0" fontId="29" fillId="19" borderId="0" applyNumberFormat="0" applyBorder="0" applyAlignment="0" applyProtection="0">
      <alignment vertical="center"/>
    </xf>
    <xf numFmtId="0" fontId="33" fillId="22" borderId="0" applyNumberFormat="0" applyBorder="0" applyAlignment="0" applyProtection="0">
      <alignment vertical="center"/>
    </xf>
    <xf numFmtId="0" fontId="22" fillId="18" borderId="0" applyNumberFormat="0" applyBorder="0" applyAlignment="0" applyProtection="0">
      <alignment vertical="center"/>
    </xf>
    <xf numFmtId="0" fontId="23" fillId="16"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3" fillId="34" borderId="0" applyNumberFormat="0" applyBorder="0" applyAlignment="0" applyProtection="0">
      <alignment vertical="center"/>
    </xf>
    <xf numFmtId="0" fontId="23" fillId="36"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3" fillId="14" borderId="0" applyNumberFormat="0" applyBorder="0" applyAlignment="0" applyProtection="0">
      <alignment vertical="center"/>
    </xf>
    <xf numFmtId="0" fontId="22" fillId="38"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2" fillId="37" borderId="0" applyNumberFormat="0" applyBorder="0" applyAlignment="0" applyProtection="0">
      <alignment vertical="center"/>
    </xf>
    <xf numFmtId="0" fontId="23" fillId="28" borderId="0" applyNumberFormat="0" applyBorder="0" applyAlignment="0" applyProtection="0">
      <alignment vertical="center"/>
    </xf>
    <xf numFmtId="0" fontId="22" fillId="41" borderId="0" applyNumberFormat="0" applyBorder="0" applyAlignment="0" applyProtection="0">
      <alignment vertical="center"/>
    </xf>
    <xf numFmtId="0" fontId="22" fillId="40" borderId="0" applyNumberFormat="0" applyBorder="0" applyAlignment="0" applyProtection="0">
      <alignment vertical="center"/>
    </xf>
    <xf numFmtId="0" fontId="23" fillId="39" borderId="0" applyNumberFormat="0" applyBorder="0" applyAlignment="0" applyProtection="0">
      <alignment vertical="center"/>
    </xf>
    <xf numFmtId="0" fontId="22" fillId="31" borderId="0" applyNumberFormat="0" applyBorder="0" applyAlignment="0" applyProtection="0">
      <alignment vertical="center"/>
    </xf>
  </cellStyleXfs>
  <cellXfs count="87">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xf numFmtId="0" fontId="20"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8371">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CK11" activePane="bottomRight" state="frozen"/>
      <selection/>
      <selection pane="topRight"/>
      <selection pane="bottomLeft"/>
      <selection pane="bottomRight" activeCell="CN12" sqref="CN12"/>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365</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IPS 3</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menyampaikan sinopsis cerita wayang secara lisan dengan menggunakan bahasa ragam krama., membaca teks beraksara jawa dengan pelafalan yang tepat., Perlu tingkatkan pemahaman  menanggapi secara lisan menggunakan bahasa jawa ragam krama isi sambutan dalam upacara adat pengantin Jawa yang didengarkan..</v>
      </c>
    </row>
    <row r="11" spans="1:102">
      <c r="A11" s="28">
        <v>1</v>
      </c>
      <c r="B11" s="28">
        <v>53987</v>
      </c>
      <c r="C11" s="28" t="s">
        <v>58</v>
      </c>
      <c r="E11" s="28">
        <f t="shared" ref="E11:E50" si="0">G11</f>
        <v>79</v>
      </c>
      <c r="G11" s="28">
        <f t="shared" ref="G11:G50" si="1">IF(BI11="","",BI11)</f>
        <v>79</v>
      </c>
      <c r="H11" s="28">
        <f t="shared" ref="H11:H50" si="2">IF(BU11="","",BU11)</f>
        <v>80</v>
      </c>
      <c r="I11" s="28" t="str">
        <f t="shared" ref="I11:I50" si="3">IF(CH11="","",CH11)</f>
        <v>B</v>
      </c>
      <c r="J11" s="28" t="str">
        <f t="shared" ref="J11:J50" si="4">IF(CK11="","",CK11)</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1" s="28">
        <f t="shared" ref="L11:L50" si="5">IF(AT11="","",AT11)</f>
        <v>83</v>
      </c>
      <c r="M11" s="28">
        <f t="shared" ref="M11:M50" si="6">IF(BF11="","",BF11)</f>
        <v>88</v>
      </c>
      <c r="N11" s="28">
        <f t="shared" ref="N11:N50" si="7">IF(BG11="","",BG11)</f>
        <v>39</v>
      </c>
      <c r="P11" s="47">
        <v>80</v>
      </c>
      <c r="Q11" s="47"/>
      <c r="R11" s="51">
        <f t="shared" ref="R11:R50" si="8">IF(P11="","",IF(P11&gt;=$C$4,P11,IF(Q11&gt;=$C$4,$C$4,MAX(P11:Q11))))</f>
        <v>80</v>
      </c>
      <c r="S11" s="47">
        <v>83</v>
      </c>
      <c r="T11" s="47"/>
      <c r="U11" s="51">
        <f t="shared" ref="U11:U50" si="9">IF(S11="","",IF(S11&gt;=$C$4,S11,IF(T11&gt;=$C$4,$C$4,MAX(S11:T11))))</f>
        <v>83</v>
      </c>
      <c r="V11" s="47">
        <v>85</v>
      </c>
      <c r="W11" s="47"/>
      <c r="X11" s="51">
        <f t="shared" ref="X11:X50" si="10">IF(V11="","",IF(V11&gt;=$C$4,V11,IF(W11&gt;=$C$4,$C$4,MAX(V11:W11))))</f>
        <v>85</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83</v>
      </c>
      <c r="AU11" s="47">
        <v>83</v>
      </c>
      <c r="AV11" s="47">
        <v>78</v>
      </c>
      <c r="AW11" s="47">
        <v>85</v>
      </c>
      <c r="AX11" s="47"/>
      <c r="AY11" s="47"/>
      <c r="AZ11" s="47"/>
      <c r="BA11" s="47"/>
      <c r="BB11" s="47"/>
      <c r="BC11" s="47"/>
      <c r="BD11" s="47"/>
      <c r="BE11" s="51">
        <f t="shared" ref="BE11:BE50" si="19">IF(AU11="","",ROUND(AVERAGE(AU11:BD11),0))</f>
        <v>82</v>
      </c>
      <c r="BF11" s="47">
        <v>88</v>
      </c>
      <c r="BG11" s="47">
        <v>39</v>
      </c>
      <c r="BH11" s="68">
        <f t="shared" ref="BH11:BH50" si="20">IF(AT11="","",IF(BF11="",AVERAGE(AT11,BE11),(2*(SUM(AT11,BE11))+AVERAGE(BF11:BG11))/5))</f>
        <v>78.7</v>
      </c>
      <c r="BI11" s="69">
        <f t="shared" ref="BI11:BI50" si="21">IF(BH11="","",ROUND(BH11,0))</f>
        <v>79</v>
      </c>
      <c r="BJ11" s="70"/>
      <c r="BK11" s="47">
        <v>81</v>
      </c>
      <c r="BL11" s="47">
        <v>78</v>
      </c>
      <c r="BM11" s="47">
        <v>80</v>
      </c>
      <c r="BN11" s="47"/>
      <c r="BO11" s="47"/>
      <c r="BP11" s="47"/>
      <c r="BQ11" s="47"/>
      <c r="BR11" s="47"/>
      <c r="BS11" s="47"/>
      <c r="BT11" s="47"/>
      <c r="BU11" s="77">
        <f t="shared" ref="BU11:BU50" si="22">IF(BK11="","",ROUND(AVERAGE(BK11:BT11),0))</f>
        <v>80</v>
      </c>
      <c r="BV11" s="70"/>
      <c r="BW11" s="47">
        <v>85</v>
      </c>
      <c r="BX11" s="47"/>
      <c r="BY11" s="47"/>
      <c r="BZ11" s="47"/>
      <c r="CA11" s="47"/>
      <c r="CB11" s="47"/>
      <c r="CC11" s="47"/>
      <c r="CD11" s="47"/>
      <c r="CE11" s="47"/>
      <c r="CF11" s="47"/>
      <c r="CG11" s="51">
        <f t="shared" ref="CG11:CG50" si="23">IF(BW11="","",ROUND(AVERAGE(BW11:CF11),0))</f>
        <v>85</v>
      </c>
      <c r="CH11" s="81" t="str">
        <f t="shared" ref="CH11:CH50" si="24">IF(CG11="","",IF(CG11&gt;=86,"A",IF(CG11&gt;=71,"B",IF(CG11&gt;=56,"C",IF(CG11&gt;=41,"D","E")))))</f>
        <v>B</v>
      </c>
      <c r="CI11" s="82"/>
      <c r="CJ11" s="47">
        <v>11</v>
      </c>
      <c r="CK11" s="86" t="str">
        <f t="shared" ref="CK11:CK50" si="25">IF(CJ11="","",VLOOKUP(CJ11,$CW$9:$CX$20,2,0))</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menanggapi secara lisan menggunakan bahasa jawa ragam krama isi sambutan dalam upacara adat pengantin Jawa yang didengarkan., membaca teks beraksara jawa dengan pelafalan yang tepat., Perlu tingkatkan pemahaman  menyampaikan sinopsis cerita wayang secara lisan dengan menggunakan bahasa ragam krama..</v>
      </c>
    </row>
    <row r="12" spans="1:102">
      <c r="A12" s="28">
        <v>2</v>
      </c>
      <c r="B12" s="28">
        <v>53988</v>
      </c>
      <c r="C12" s="28" t="s">
        <v>60</v>
      </c>
      <c r="E12" s="28">
        <f t="shared" si="0"/>
        <v>83</v>
      </c>
      <c r="G12" s="28">
        <f t="shared" si="1"/>
        <v>83</v>
      </c>
      <c r="H12" s="28">
        <f t="shared" si="2"/>
        <v>84</v>
      </c>
      <c r="I12" s="28" t="str">
        <f t="shared" si="3"/>
        <v>B</v>
      </c>
      <c r="J1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2" s="28">
        <f t="shared" si="5"/>
        <v>87</v>
      </c>
      <c r="M12" s="28">
        <f t="shared" si="6"/>
        <v>80</v>
      </c>
      <c r="N12" s="28">
        <f t="shared" si="7"/>
        <v>62</v>
      </c>
      <c r="P12" s="47">
        <v>90</v>
      </c>
      <c r="Q12" s="47"/>
      <c r="R12" s="51">
        <f t="shared" si="8"/>
        <v>90</v>
      </c>
      <c r="S12" s="47">
        <v>85</v>
      </c>
      <c r="T12" s="47"/>
      <c r="U12" s="51">
        <f t="shared" si="9"/>
        <v>85</v>
      </c>
      <c r="V12" s="47">
        <v>85</v>
      </c>
      <c r="W12" s="47"/>
      <c r="X12" s="51">
        <f t="shared" si="10"/>
        <v>85</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87</v>
      </c>
      <c r="AU12" s="47">
        <v>85</v>
      </c>
      <c r="AV12" s="47">
        <v>85</v>
      </c>
      <c r="AW12" s="47">
        <v>85</v>
      </c>
      <c r="AX12" s="47"/>
      <c r="AY12" s="47"/>
      <c r="AZ12" s="47"/>
      <c r="BA12" s="47"/>
      <c r="BB12" s="47"/>
      <c r="BC12" s="47"/>
      <c r="BD12" s="47"/>
      <c r="BE12" s="51">
        <f t="shared" si="19"/>
        <v>85</v>
      </c>
      <c r="BF12" s="47">
        <v>80</v>
      </c>
      <c r="BG12" s="47">
        <v>62</v>
      </c>
      <c r="BH12" s="68">
        <f t="shared" si="20"/>
        <v>83</v>
      </c>
      <c r="BI12" s="69">
        <f t="shared" si="21"/>
        <v>83</v>
      </c>
      <c r="BJ12" s="70"/>
      <c r="BK12" s="47">
        <v>83</v>
      </c>
      <c r="BL12" s="47">
        <v>86</v>
      </c>
      <c r="BM12" s="47">
        <v>83</v>
      </c>
      <c r="BN12" s="47"/>
      <c r="BO12" s="47"/>
      <c r="BP12" s="47"/>
      <c r="BQ12" s="47"/>
      <c r="BR12" s="47"/>
      <c r="BS12" s="47"/>
      <c r="BT12" s="47"/>
      <c r="BU12" s="77">
        <f t="shared" si="22"/>
        <v>84</v>
      </c>
      <c r="BV12" s="70"/>
      <c r="BW12" s="47">
        <v>85</v>
      </c>
      <c r="BX12" s="47"/>
      <c r="BY12" s="47"/>
      <c r="BZ12" s="47"/>
      <c r="CA12" s="47"/>
      <c r="CB12" s="47"/>
      <c r="CC12" s="47"/>
      <c r="CD12" s="47"/>
      <c r="CE12" s="47"/>
      <c r="CF12" s="47"/>
      <c r="CG12" s="51">
        <f t="shared" si="23"/>
        <v>85</v>
      </c>
      <c r="CH12" s="81" t="str">
        <f t="shared" si="24"/>
        <v>B</v>
      </c>
      <c r="CI12" s="82"/>
      <c r="CJ12" s="47">
        <v>11</v>
      </c>
      <c r="CK1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menanggapi secara lisan menggunakan bahasa jawa ragam krama isi sambutan dalam upacara adat pengantin Jawa yang didengarkan., menyampaikan sinopsis cerita wayang secara lisan dengan menggunakan bahasa ragam krama., Perlu tingkatkan pemahaman  membaca teks beraksara jawa dengan pelafalan yang tepat..</v>
      </c>
    </row>
    <row r="13" spans="1:102">
      <c r="A13" s="28">
        <v>3</v>
      </c>
      <c r="B13" s="28">
        <v>53989</v>
      </c>
      <c r="C13" s="28" t="s">
        <v>62</v>
      </c>
      <c r="E13" s="28">
        <f t="shared" si="0"/>
        <v>82</v>
      </c>
      <c r="G13" s="28">
        <f t="shared" si="1"/>
        <v>82</v>
      </c>
      <c r="H13" s="28">
        <f t="shared" si="2"/>
        <v>84</v>
      </c>
      <c r="I13" s="28" t="str">
        <f t="shared" si="3"/>
        <v>B</v>
      </c>
      <c r="J1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3" s="28">
        <f t="shared" si="5"/>
        <v>84</v>
      </c>
      <c r="M13" s="28">
        <f t="shared" si="6"/>
        <v>82</v>
      </c>
      <c r="N13" s="28">
        <f t="shared" si="7"/>
        <v>63</v>
      </c>
      <c r="P13" s="47">
        <v>85</v>
      </c>
      <c r="Q13" s="47"/>
      <c r="R13" s="51">
        <f t="shared" si="8"/>
        <v>85</v>
      </c>
      <c r="S13" s="47">
        <v>83</v>
      </c>
      <c r="T13" s="47"/>
      <c r="U13" s="51">
        <f t="shared" si="9"/>
        <v>83</v>
      </c>
      <c r="V13" s="47">
        <v>85</v>
      </c>
      <c r="W13" s="47"/>
      <c r="X13" s="51">
        <f t="shared" si="10"/>
        <v>85</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84</v>
      </c>
      <c r="AU13" s="47">
        <v>85</v>
      </c>
      <c r="AV13" s="47">
        <v>85</v>
      </c>
      <c r="AW13" s="47">
        <v>85</v>
      </c>
      <c r="AX13" s="47"/>
      <c r="AY13" s="47"/>
      <c r="AZ13" s="47"/>
      <c r="BA13" s="47"/>
      <c r="BB13" s="47"/>
      <c r="BC13" s="47"/>
      <c r="BD13" s="47"/>
      <c r="BE13" s="51">
        <f t="shared" si="19"/>
        <v>85</v>
      </c>
      <c r="BF13" s="47">
        <v>82</v>
      </c>
      <c r="BG13" s="47">
        <v>63</v>
      </c>
      <c r="BH13" s="68">
        <f t="shared" si="20"/>
        <v>82.1</v>
      </c>
      <c r="BI13" s="69">
        <f t="shared" si="21"/>
        <v>82</v>
      </c>
      <c r="BJ13" s="70"/>
      <c r="BK13" s="47">
        <v>83</v>
      </c>
      <c r="BL13" s="47">
        <v>83</v>
      </c>
      <c r="BM13" s="47">
        <v>85</v>
      </c>
      <c r="BN13" s="47"/>
      <c r="BO13" s="47"/>
      <c r="BP13" s="47"/>
      <c r="BQ13" s="47"/>
      <c r="BR13" s="47"/>
      <c r="BS13" s="47"/>
      <c r="BT13" s="47"/>
      <c r="BU13" s="77">
        <f t="shared" si="22"/>
        <v>84</v>
      </c>
      <c r="BV13" s="70"/>
      <c r="BW13" s="47">
        <v>85</v>
      </c>
      <c r="BX13" s="47"/>
      <c r="BY13" s="47"/>
      <c r="BZ13" s="47"/>
      <c r="CA13" s="47"/>
      <c r="CB13" s="47"/>
      <c r="CC13" s="47"/>
      <c r="CD13" s="47"/>
      <c r="CE13" s="47"/>
      <c r="CF13" s="47"/>
      <c r="CG13" s="51">
        <f t="shared" si="23"/>
        <v>85</v>
      </c>
      <c r="CH13" s="81" t="str">
        <f t="shared" si="24"/>
        <v>B</v>
      </c>
      <c r="CI13" s="82"/>
      <c r="CJ13" s="47">
        <v>11</v>
      </c>
      <c r="CK1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3" s="85">
        <v>4</v>
      </c>
      <c r="CN13" s="47"/>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4" spans="1:102">
      <c r="A14" s="28">
        <v>4</v>
      </c>
      <c r="B14" s="28">
        <v>53990</v>
      </c>
      <c r="C14" s="28" t="s">
        <v>63</v>
      </c>
      <c r="E14" s="28">
        <f t="shared" si="0"/>
        <v>84</v>
      </c>
      <c r="G14" s="28">
        <f t="shared" si="1"/>
        <v>84</v>
      </c>
      <c r="H14" s="28">
        <f t="shared" si="2"/>
        <v>82</v>
      </c>
      <c r="I14" s="28" t="str">
        <f t="shared" si="3"/>
        <v>B</v>
      </c>
      <c r="J1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4" s="28">
        <f t="shared" si="5"/>
        <v>85</v>
      </c>
      <c r="M14" s="28">
        <f t="shared" si="6"/>
        <v>90</v>
      </c>
      <c r="N14" s="28">
        <f t="shared" si="7"/>
        <v>68</v>
      </c>
      <c r="P14" s="47">
        <v>85</v>
      </c>
      <c r="Q14" s="47"/>
      <c r="R14" s="51">
        <f t="shared" si="8"/>
        <v>85</v>
      </c>
      <c r="S14" s="47">
        <v>85</v>
      </c>
      <c r="T14" s="47"/>
      <c r="U14" s="51">
        <f t="shared" si="9"/>
        <v>85</v>
      </c>
      <c r="V14" s="47">
        <v>85</v>
      </c>
      <c r="W14" s="47"/>
      <c r="X14" s="51">
        <f t="shared" si="10"/>
        <v>85</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85</v>
      </c>
      <c r="AU14" s="47">
        <v>85</v>
      </c>
      <c r="AV14" s="47">
        <v>85</v>
      </c>
      <c r="AW14" s="47">
        <v>85</v>
      </c>
      <c r="AX14" s="47"/>
      <c r="AY14" s="47"/>
      <c r="AZ14" s="47"/>
      <c r="BA14" s="47"/>
      <c r="BB14" s="47"/>
      <c r="BC14" s="47"/>
      <c r="BD14" s="47"/>
      <c r="BE14" s="51">
        <f t="shared" si="19"/>
        <v>85</v>
      </c>
      <c r="BF14" s="47">
        <v>90</v>
      </c>
      <c r="BG14" s="47">
        <v>68</v>
      </c>
      <c r="BH14" s="68">
        <f t="shared" si="20"/>
        <v>83.8</v>
      </c>
      <c r="BI14" s="69">
        <f t="shared" si="21"/>
        <v>84</v>
      </c>
      <c r="BJ14" s="70"/>
      <c r="BK14" s="47">
        <v>82</v>
      </c>
      <c r="BL14" s="47">
        <v>83</v>
      </c>
      <c r="BM14" s="47">
        <v>80</v>
      </c>
      <c r="BN14" s="47"/>
      <c r="BO14" s="47"/>
      <c r="BP14" s="47"/>
      <c r="BQ14" s="47"/>
      <c r="BR14" s="47"/>
      <c r="BS14" s="47"/>
      <c r="BT14" s="47"/>
      <c r="BU14" s="77">
        <f t="shared" si="22"/>
        <v>82</v>
      </c>
      <c r="BV14" s="70"/>
      <c r="BW14" s="47">
        <v>85</v>
      </c>
      <c r="BX14" s="47"/>
      <c r="BY14" s="47"/>
      <c r="BZ14" s="47"/>
      <c r="CA14" s="47"/>
      <c r="CB14" s="47"/>
      <c r="CC14" s="47"/>
      <c r="CD14" s="47"/>
      <c r="CE14" s="47"/>
      <c r="CF14" s="47"/>
      <c r="CG14" s="51">
        <f t="shared" si="23"/>
        <v>85</v>
      </c>
      <c r="CH14" s="81" t="str">
        <f t="shared" si="24"/>
        <v>B</v>
      </c>
      <c r="CI14" s="82"/>
      <c r="CJ14" s="47">
        <v>11</v>
      </c>
      <c r="CK1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4" s="85">
        <v>5</v>
      </c>
      <c r="CN14" s="47"/>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5" spans="1:102">
      <c r="A15" s="28">
        <v>5</v>
      </c>
      <c r="B15" s="28">
        <v>53991</v>
      </c>
      <c r="C15" s="28" t="s">
        <v>64</v>
      </c>
      <c r="E15" s="28">
        <f t="shared" si="0"/>
        <v>81</v>
      </c>
      <c r="G15" s="28">
        <f t="shared" si="1"/>
        <v>81</v>
      </c>
      <c r="H15" s="28">
        <f t="shared" si="2"/>
        <v>82</v>
      </c>
      <c r="I15" s="28" t="str">
        <f t="shared" si="3"/>
        <v>B</v>
      </c>
      <c r="J1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5" s="28">
        <f t="shared" si="5"/>
        <v>85</v>
      </c>
      <c r="M15" s="28">
        <f t="shared" si="6"/>
        <v>78</v>
      </c>
      <c r="N15" s="28">
        <f t="shared" si="7"/>
        <v>48</v>
      </c>
      <c r="P15" s="47">
        <v>85</v>
      </c>
      <c r="Q15" s="47"/>
      <c r="R15" s="51">
        <f t="shared" si="8"/>
        <v>85</v>
      </c>
      <c r="S15" s="47">
        <v>85</v>
      </c>
      <c r="T15" s="47"/>
      <c r="U15" s="51">
        <f t="shared" si="9"/>
        <v>85</v>
      </c>
      <c r="V15" s="47">
        <v>85</v>
      </c>
      <c r="W15" s="47"/>
      <c r="X15" s="51">
        <f t="shared" si="10"/>
        <v>85</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85</v>
      </c>
      <c r="AU15" s="47">
        <v>85</v>
      </c>
      <c r="AV15" s="47">
        <v>85</v>
      </c>
      <c r="AW15" s="47">
        <v>85</v>
      </c>
      <c r="AX15" s="47"/>
      <c r="AY15" s="47"/>
      <c r="AZ15" s="47"/>
      <c r="BA15" s="47"/>
      <c r="BB15" s="47"/>
      <c r="BC15" s="47"/>
      <c r="BD15" s="47"/>
      <c r="BE15" s="51">
        <f t="shared" si="19"/>
        <v>85</v>
      </c>
      <c r="BF15" s="47">
        <v>78</v>
      </c>
      <c r="BG15" s="47">
        <v>48</v>
      </c>
      <c r="BH15" s="68">
        <f t="shared" si="20"/>
        <v>80.6</v>
      </c>
      <c r="BI15" s="69">
        <f t="shared" si="21"/>
        <v>81</v>
      </c>
      <c r="BJ15" s="70"/>
      <c r="BK15" s="47">
        <v>83</v>
      </c>
      <c r="BL15" s="47">
        <v>83</v>
      </c>
      <c r="BM15" s="47">
        <v>80</v>
      </c>
      <c r="BN15" s="47"/>
      <c r="BO15" s="47"/>
      <c r="BP15" s="47"/>
      <c r="BQ15" s="47"/>
      <c r="BR15" s="47"/>
      <c r="BS15" s="47"/>
      <c r="BT15" s="47"/>
      <c r="BU15" s="77">
        <f t="shared" si="22"/>
        <v>82</v>
      </c>
      <c r="BV15" s="70"/>
      <c r="BW15" s="47">
        <v>85</v>
      </c>
      <c r="BX15" s="47"/>
      <c r="BY15" s="47"/>
      <c r="BZ15" s="47"/>
      <c r="CA15" s="47"/>
      <c r="CB15" s="47"/>
      <c r="CC15" s="47"/>
      <c r="CD15" s="47"/>
      <c r="CE15" s="47"/>
      <c r="CF15" s="47"/>
      <c r="CG15" s="51">
        <f t="shared" si="23"/>
        <v>85</v>
      </c>
      <c r="CH15" s="81" t="str">
        <f t="shared" si="24"/>
        <v>B</v>
      </c>
      <c r="CI15" s="82"/>
      <c r="CJ15" s="47">
        <v>11</v>
      </c>
      <c r="CK1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6" spans="1:102">
      <c r="A16" s="28">
        <v>6</v>
      </c>
      <c r="B16" s="28">
        <v>53992</v>
      </c>
      <c r="C16" s="28" t="s">
        <v>65</v>
      </c>
      <c r="E16" s="28">
        <f t="shared" si="0"/>
        <v>85</v>
      </c>
      <c r="G16" s="28">
        <f t="shared" si="1"/>
        <v>85</v>
      </c>
      <c r="H16" s="28">
        <f t="shared" si="2"/>
        <v>84</v>
      </c>
      <c r="I16" s="28" t="str">
        <f t="shared" si="3"/>
        <v>B</v>
      </c>
      <c r="J1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6" s="28">
        <f t="shared" si="5"/>
        <v>87</v>
      </c>
      <c r="M16" s="28">
        <f t="shared" si="6"/>
        <v>92</v>
      </c>
      <c r="N16" s="28">
        <f t="shared" si="7"/>
        <v>68</v>
      </c>
      <c r="P16" s="47">
        <v>90</v>
      </c>
      <c r="Q16" s="47"/>
      <c r="R16" s="51">
        <f t="shared" si="8"/>
        <v>90</v>
      </c>
      <c r="S16" s="47">
        <v>85</v>
      </c>
      <c r="T16" s="47"/>
      <c r="U16" s="51">
        <f t="shared" si="9"/>
        <v>85</v>
      </c>
      <c r="V16" s="47">
        <v>85</v>
      </c>
      <c r="W16" s="47"/>
      <c r="X16" s="51">
        <f t="shared" si="10"/>
        <v>85</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87</v>
      </c>
      <c r="AU16" s="47">
        <v>85</v>
      </c>
      <c r="AV16" s="47">
        <v>85</v>
      </c>
      <c r="AW16" s="47">
        <v>85</v>
      </c>
      <c r="AX16" s="47"/>
      <c r="AY16" s="47"/>
      <c r="AZ16" s="47"/>
      <c r="BA16" s="47"/>
      <c r="BB16" s="47"/>
      <c r="BC16" s="47"/>
      <c r="BD16" s="47"/>
      <c r="BE16" s="51">
        <f t="shared" si="19"/>
        <v>85</v>
      </c>
      <c r="BF16" s="47">
        <v>92</v>
      </c>
      <c r="BG16" s="47">
        <v>68</v>
      </c>
      <c r="BH16" s="68">
        <f t="shared" si="20"/>
        <v>84.8</v>
      </c>
      <c r="BI16" s="69">
        <f t="shared" si="21"/>
        <v>85</v>
      </c>
      <c r="BJ16" s="70"/>
      <c r="BK16" s="47">
        <v>85</v>
      </c>
      <c r="BL16" s="47">
        <v>86</v>
      </c>
      <c r="BM16" s="47">
        <v>82</v>
      </c>
      <c r="BN16" s="47"/>
      <c r="BO16" s="47"/>
      <c r="BP16" s="47"/>
      <c r="BQ16" s="47"/>
      <c r="BR16" s="47"/>
      <c r="BS16" s="47"/>
      <c r="BT16" s="47"/>
      <c r="BU16" s="77">
        <f t="shared" si="22"/>
        <v>84</v>
      </c>
      <c r="BV16" s="70"/>
      <c r="BW16" s="47">
        <v>85</v>
      </c>
      <c r="BX16" s="47"/>
      <c r="BY16" s="47"/>
      <c r="BZ16" s="47"/>
      <c r="CA16" s="47"/>
      <c r="CB16" s="47"/>
      <c r="CC16" s="47"/>
      <c r="CD16" s="47"/>
      <c r="CE16" s="47"/>
      <c r="CF16" s="47"/>
      <c r="CG16" s="51">
        <f t="shared" si="23"/>
        <v>85</v>
      </c>
      <c r="CH16" s="81" t="str">
        <f t="shared" si="24"/>
        <v>B</v>
      </c>
      <c r="CI16" s="82"/>
      <c r="CJ16" s="47">
        <v>11</v>
      </c>
      <c r="CK1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7" spans="1:102">
      <c r="A17" s="28">
        <v>7</v>
      </c>
      <c r="B17" s="28">
        <v>53993</v>
      </c>
      <c r="C17" s="28" t="s">
        <v>66</v>
      </c>
      <c r="E17" s="28">
        <f t="shared" si="0"/>
        <v>82</v>
      </c>
      <c r="G17" s="28">
        <f t="shared" si="1"/>
        <v>82</v>
      </c>
      <c r="H17" s="28">
        <f t="shared" si="2"/>
        <v>85</v>
      </c>
      <c r="I17" s="28" t="str">
        <f t="shared" si="3"/>
        <v>B</v>
      </c>
      <c r="J1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7" s="28">
        <f t="shared" si="5"/>
        <v>86</v>
      </c>
      <c r="M17" s="28">
        <f t="shared" si="6"/>
        <v>80</v>
      </c>
      <c r="N17" s="28">
        <f t="shared" si="7"/>
        <v>58</v>
      </c>
      <c r="P17" s="47">
        <v>90</v>
      </c>
      <c r="Q17" s="47"/>
      <c r="R17" s="51">
        <f t="shared" si="8"/>
        <v>90</v>
      </c>
      <c r="S17" s="47">
        <v>83</v>
      </c>
      <c r="T17" s="47"/>
      <c r="U17" s="51">
        <f t="shared" si="9"/>
        <v>83</v>
      </c>
      <c r="V17" s="47">
        <v>85</v>
      </c>
      <c r="W17" s="47"/>
      <c r="X17" s="51">
        <f t="shared" si="10"/>
        <v>85</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86</v>
      </c>
      <c r="AU17" s="47">
        <v>85</v>
      </c>
      <c r="AV17" s="47">
        <v>85</v>
      </c>
      <c r="AW17" s="47">
        <v>85</v>
      </c>
      <c r="AX17" s="47"/>
      <c r="AY17" s="47"/>
      <c r="AZ17" s="47"/>
      <c r="BA17" s="47"/>
      <c r="BB17" s="47"/>
      <c r="BC17" s="47"/>
      <c r="BD17" s="47"/>
      <c r="BE17" s="51">
        <f t="shared" si="19"/>
        <v>85</v>
      </c>
      <c r="BF17" s="47">
        <v>80</v>
      </c>
      <c r="BG17" s="47">
        <v>58</v>
      </c>
      <c r="BH17" s="68">
        <f t="shared" si="20"/>
        <v>82.2</v>
      </c>
      <c r="BI17" s="69">
        <f t="shared" si="21"/>
        <v>82</v>
      </c>
      <c r="BJ17" s="70"/>
      <c r="BK17" s="47">
        <v>85</v>
      </c>
      <c r="BL17" s="47">
        <v>86</v>
      </c>
      <c r="BM17" s="47">
        <v>83</v>
      </c>
      <c r="BN17" s="47"/>
      <c r="BO17" s="47"/>
      <c r="BP17" s="47"/>
      <c r="BQ17" s="47"/>
      <c r="BR17" s="47"/>
      <c r="BS17" s="47"/>
      <c r="BT17" s="47"/>
      <c r="BU17" s="77">
        <f t="shared" si="22"/>
        <v>85</v>
      </c>
      <c r="BV17" s="70"/>
      <c r="BW17" s="47">
        <v>85</v>
      </c>
      <c r="BX17" s="47"/>
      <c r="BY17" s="47"/>
      <c r="BZ17" s="47"/>
      <c r="CA17" s="47"/>
      <c r="CB17" s="47"/>
      <c r="CC17" s="47"/>
      <c r="CD17" s="47"/>
      <c r="CE17" s="47"/>
      <c r="CF17" s="47"/>
      <c r="CG17" s="51">
        <f t="shared" si="23"/>
        <v>85</v>
      </c>
      <c r="CH17" s="81" t="str">
        <f t="shared" si="24"/>
        <v>B</v>
      </c>
      <c r="CI17" s="82"/>
      <c r="CJ17" s="47">
        <v>11</v>
      </c>
      <c r="CK1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8" spans="1:102">
      <c r="A18" s="28">
        <v>8</v>
      </c>
      <c r="B18" s="28">
        <v>53994</v>
      </c>
      <c r="C18" s="28" t="s">
        <v>67</v>
      </c>
      <c r="E18" s="28">
        <f t="shared" si="0"/>
        <v>84</v>
      </c>
      <c r="G18" s="28">
        <f t="shared" si="1"/>
        <v>84</v>
      </c>
      <c r="H18" s="28">
        <f t="shared" si="2"/>
        <v>86</v>
      </c>
      <c r="I18" s="28" t="str">
        <f t="shared" si="3"/>
        <v>B</v>
      </c>
      <c r="J1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8" s="28">
        <f t="shared" si="5"/>
        <v>86</v>
      </c>
      <c r="M18" s="28">
        <f t="shared" si="6"/>
        <v>85</v>
      </c>
      <c r="N18" s="28">
        <f t="shared" si="7"/>
        <v>59</v>
      </c>
      <c r="P18" s="47">
        <v>90</v>
      </c>
      <c r="Q18" s="47"/>
      <c r="R18" s="51">
        <f t="shared" si="8"/>
        <v>90</v>
      </c>
      <c r="S18" s="47">
        <v>83</v>
      </c>
      <c r="T18" s="47"/>
      <c r="U18" s="51">
        <f t="shared" si="9"/>
        <v>83</v>
      </c>
      <c r="V18" s="47">
        <v>85</v>
      </c>
      <c r="W18" s="47"/>
      <c r="X18" s="51">
        <f t="shared" si="10"/>
        <v>85</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86</v>
      </c>
      <c r="AU18" s="47">
        <v>85</v>
      </c>
      <c r="AV18" s="47">
        <v>90</v>
      </c>
      <c r="AW18" s="47">
        <v>85</v>
      </c>
      <c r="AX18" s="47"/>
      <c r="AY18" s="47"/>
      <c r="AZ18" s="47"/>
      <c r="BA18" s="47"/>
      <c r="BB18" s="47"/>
      <c r="BC18" s="47"/>
      <c r="BD18" s="47"/>
      <c r="BE18" s="51">
        <f t="shared" si="19"/>
        <v>87</v>
      </c>
      <c r="BF18" s="47">
        <v>85</v>
      </c>
      <c r="BG18" s="47">
        <v>59</v>
      </c>
      <c r="BH18" s="68">
        <f t="shared" si="20"/>
        <v>83.6</v>
      </c>
      <c r="BI18" s="69">
        <f t="shared" si="21"/>
        <v>84</v>
      </c>
      <c r="BJ18" s="70"/>
      <c r="BK18" s="47">
        <v>85</v>
      </c>
      <c r="BL18" s="47">
        <v>86</v>
      </c>
      <c r="BM18" s="47">
        <v>86</v>
      </c>
      <c r="BN18" s="47"/>
      <c r="BO18" s="47"/>
      <c r="BP18" s="47"/>
      <c r="BQ18" s="47"/>
      <c r="BR18" s="47"/>
      <c r="BS18" s="47"/>
      <c r="BT18" s="47"/>
      <c r="BU18" s="77">
        <f t="shared" si="22"/>
        <v>86</v>
      </c>
      <c r="BV18" s="70"/>
      <c r="BW18" s="47">
        <v>85</v>
      </c>
      <c r="BX18" s="47"/>
      <c r="BY18" s="47"/>
      <c r="BZ18" s="47"/>
      <c r="CA18" s="47"/>
      <c r="CB18" s="47"/>
      <c r="CC18" s="47"/>
      <c r="CD18" s="47"/>
      <c r="CE18" s="47"/>
      <c r="CF18" s="47"/>
      <c r="CG18" s="51">
        <f t="shared" si="23"/>
        <v>85</v>
      </c>
      <c r="CH18" s="81" t="str">
        <f t="shared" si="24"/>
        <v>B</v>
      </c>
      <c r="CI18" s="82"/>
      <c r="CJ18" s="47">
        <v>11</v>
      </c>
      <c r="CK1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9" spans="1:102">
      <c r="A19" s="28">
        <v>9</v>
      </c>
      <c r="B19" s="28">
        <v>53995</v>
      </c>
      <c r="C19" s="28" t="s">
        <v>68</v>
      </c>
      <c r="E19" s="28">
        <f t="shared" si="0"/>
        <v>83</v>
      </c>
      <c r="G19" s="28">
        <f t="shared" si="1"/>
        <v>83</v>
      </c>
      <c r="H19" s="28">
        <f t="shared" si="2"/>
        <v>85</v>
      </c>
      <c r="I19" s="28" t="str">
        <f t="shared" si="3"/>
        <v>B</v>
      </c>
      <c r="J1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9" s="28">
        <f t="shared" si="5"/>
        <v>85</v>
      </c>
      <c r="M19" s="28">
        <f t="shared" si="6"/>
        <v>82</v>
      </c>
      <c r="N19" s="28">
        <f t="shared" si="7"/>
        <v>66</v>
      </c>
      <c r="P19" s="47">
        <v>85</v>
      </c>
      <c r="Q19" s="47"/>
      <c r="R19" s="51">
        <f t="shared" si="8"/>
        <v>85</v>
      </c>
      <c r="S19" s="47">
        <v>85</v>
      </c>
      <c r="T19" s="47"/>
      <c r="U19" s="51">
        <f t="shared" si="9"/>
        <v>85</v>
      </c>
      <c r="V19" s="47">
        <v>85</v>
      </c>
      <c r="W19" s="47"/>
      <c r="X19" s="51">
        <f t="shared" si="10"/>
        <v>85</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85</v>
      </c>
      <c r="AU19" s="47">
        <v>85</v>
      </c>
      <c r="AV19" s="47">
        <v>85</v>
      </c>
      <c r="AW19" s="47">
        <v>85</v>
      </c>
      <c r="AX19" s="47"/>
      <c r="AY19" s="47"/>
      <c r="AZ19" s="47"/>
      <c r="BA19" s="47"/>
      <c r="BB19" s="47"/>
      <c r="BC19" s="47"/>
      <c r="BD19" s="47"/>
      <c r="BE19" s="51">
        <f t="shared" si="19"/>
        <v>85</v>
      </c>
      <c r="BF19" s="47">
        <v>82</v>
      </c>
      <c r="BG19" s="47">
        <v>66</v>
      </c>
      <c r="BH19" s="68">
        <f t="shared" si="20"/>
        <v>82.8</v>
      </c>
      <c r="BI19" s="69">
        <f t="shared" si="21"/>
        <v>83</v>
      </c>
      <c r="BJ19" s="70"/>
      <c r="BK19" s="47">
        <v>83</v>
      </c>
      <c r="BL19" s="47">
        <v>82</v>
      </c>
      <c r="BM19" s="47">
        <v>90</v>
      </c>
      <c r="BN19" s="47"/>
      <c r="BO19" s="47"/>
      <c r="BP19" s="47"/>
      <c r="BQ19" s="47"/>
      <c r="BR19" s="47"/>
      <c r="BS19" s="47"/>
      <c r="BT19" s="47"/>
      <c r="BU19" s="77">
        <f t="shared" si="22"/>
        <v>85</v>
      </c>
      <c r="BV19" s="70"/>
      <c r="BW19" s="47">
        <v>85</v>
      </c>
      <c r="BX19" s="47"/>
      <c r="BY19" s="47"/>
      <c r="BZ19" s="47"/>
      <c r="CA19" s="47"/>
      <c r="CB19" s="47"/>
      <c r="CC19" s="47"/>
      <c r="CD19" s="47"/>
      <c r="CE19" s="47"/>
      <c r="CF19" s="47"/>
      <c r="CG19" s="51">
        <f t="shared" si="23"/>
        <v>85</v>
      </c>
      <c r="CH19" s="81" t="str">
        <f t="shared" si="24"/>
        <v>B</v>
      </c>
      <c r="CI19" s="82"/>
      <c r="CJ19" s="47">
        <v>11</v>
      </c>
      <c r="CK1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0" spans="1:102">
      <c r="A20" s="28">
        <v>10</v>
      </c>
      <c r="B20" s="28">
        <v>53996</v>
      </c>
      <c r="C20" s="28" t="s">
        <v>69</v>
      </c>
      <c r="E20" s="28">
        <f t="shared" si="0"/>
        <v>82</v>
      </c>
      <c r="G20" s="28">
        <f t="shared" si="1"/>
        <v>82</v>
      </c>
      <c r="H20" s="28">
        <f t="shared" si="2"/>
        <v>82</v>
      </c>
      <c r="I20" s="28" t="str">
        <f t="shared" si="3"/>
        <v>B</v>
      </c>
      <c r="J2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0" s="28">
        <f t="shared" si="5"/>
        <v>84</v>
      </c>
      <c r="M20" s="28">
        <f t="shared" si="6"/>
        <v>80</v>
      </c>
      <c r="N20" s="28">
        <f t="shared" si="7"/>
        <v>60</v>
      </c>
      <c r="P20" s="47">
        <v>85</v>
      </c>
      <c r="Q20" s="47"/>
      <c r="R20" s="51">
        <f t="shared" si="8"/>
        <v>85</v>
      </c>
      <c r="S20" s="47">
        <v>83</v>
      </c>
      <c r="T20" s="47"/>
      <c r="U20" s="51">
        <f t="shared" si="9"/>
        <v>83</v>
      </c>
      <c r="V20" s="47">
        <v>85</v>
      </c>
      <c r="W20" s="47"/>
      <c r="X20" s="51">
        <f t="shared" si="10"/>
        <v>85</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84</v>
      </c>
      <c r="AU20" s="47">
        <v>85</v>
      </c>
      <c r="AV20" s="47">
        <v>85</v>
      </c>
      <c r="AW20" s="47">
        <v>85</v>
      </c>
      <c r="AX20" s="47"/>
      <c r="AY20" s="47"/>
      <c r="AZ20" s="47"/>
      <c r="BA20" s="47"/>
      <c r="BB20" s="47"/>
      <c r="BC20" s="47"/>
      <c r="BD20" s="47"/>
      <c r="BE20" s="51">
        <f t="shared" si="19"/>
        <v>85</v>
      </c>
      <c r="BF20" s="47">
        <v>80</v>
      </c>
      <c r="BG20" s="47">
        <v>60</v>
      </c>
      <c r="BH20" s="68">
        <f t="shared" si="20"/>
        <v>81.6</v>
      </c>
      <c r="BI20" s="69">
        <f t="shared" si="21"/>
        <v>82</v>
      </c>
      <c r="BJ20" s="70"/>
      <c r="BK20" s="47">
        <v>82</v>
      </c>
      <c r="BL20" s="47">
        <v>83</v>
      </c>
      <c r="BM20" s="47">
        <v>80</v>
      </c>
      <c r="BN20" s="47"/>
      <c r="BO20" s="47"/>
      <c r="BP20" s="47"/>
      <c r="BQ20" s="47"/>
      <c r="BR20" s="47"/>
      <c r="BS20" s="47"/>
      <c r="BT20" s="47"/>
      <c r="BU20" s="77">
        <f t="shared" si="22"/>
        <v>82</v>
      </c>
      <c r="BV20" s="70"/>
      <c r="BW20" s="47">
        <v>85</v>
      </c>
      <c r="BX20" s="47"/>
      <c r="BY20" s="47"/>
      <c r="BZ20" s="47"/>
      <c r="CA20" s="47"/>
      <c r="CB20" s="47"/>
      <c r="CC20" s="47"/>
      <c r="CD20" s="47"/>
      <c r="CE20" s="47"/>
      <c r="CF20" s="47"/>
      <c r="CG20" s="51">
        <f t="shared" si="23"/>
        <v>85</v>
      </c>
      <c r="CH20" s="81" t="str">
        <f t="shared" si="24"/>
        <v>B</v>
      </c>
      <c r="CI20" s="82"/>
      <c r="CJ20" s="47">
        <v>11</v>
      </c>
      <c r="CK2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W20">
        <v>11</v>
      </c>
      <c r="CX20" t="str">
        <f>(IF(CN10="","","Sudah memahami tentang "))&amp;(IF(CN10="","",CN10&amp;", "))&amp;(IF(CN11="","",CN11&amp;", "))&amp;(IF(CN12="","",CN12&amp;", "))&amp;(IF(CN13="","",CN13&amp;", "))&amp;(IF(CN14="","",CN14&amp;", "))&amp;(IF(CN15="","",CN15&amp;", "))&amp;(IF(CN16="","",CN16&amp;", "))&amp;(IF(CN17="","",CN17&amp;", "))&amp;(IF(CN18="","",CN18&amp;", "))&amp;(IF(CN19="","",CN19&amp;"."))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1" spans="1:89">
      <c r="A21" s="28">
        <v>11</v>
      </c>
      <c r="B21" s="28">
        <v>53997</v>
      </c>
      <c r="C21" s="28" t="s">
        <v>70</v>
      </c>
      <c r="E21" s="28">
        <f t="shared" si="0"/>
        <v>82</v>
      </c>
      <c r="G21" s="28">
        <f t="shared" si="1"/>
        <v>82</v>
      </c>
      <c r="H21" s="28">
        <f t="shared" si="2"/>
        <v>84</v>
      </c>
      <c r="I21" s="28" t="str">
        <f t="shared" si="3"/>
        <v>B</v>
      </c>
      <c r="J2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1" s="28">
        <f t="shared" si="5"/>
        <v>86</v>
      </c>
      <c r="M21" s="28">
        <f t="shared" si="6"/>
        <v>90</v>
      </c>
      <c r="N21" s="28">
        <f t="shared" si="7"/>
        <v>48</v>
      </c>
      <c r="P21" s="47">
        <v>90</v>
      </c>
      <c r="Q21" s="47"/>
      <c r="R21" s="51">
        <f t="shared" si="8"/>
        <v>90</v>
      </c>
      <c r="S21" s="47">
        <v>83</v>
      </c>
      <c r="T21" s="47"/>
      <c r="U21" s="51">
        <f t="shared" si="9"/>
        <v>83</v>
      </c>
      <c r="V21" s="47">
        <v>85</v>
      </c>
      <c r="W21" s="47"/>
      <c r="X21" s="51">
        <f t="shared" si="10"/>
        <v>85</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86</v>
      </c>
      <c r="AU21" s="47">
        <v>85</v>
      </c>
      <c r="AV21" s="47">
        <v>85</v>
      </c>
      <c r="AW21" s="47">
        <v>85</v>
      </c>
      <c r="AX21" s="47"/>
      <c r="AY21" s="47"/>
      <c r="AZ21" s="47"/>
      <c r="BA21" s="47"/>
      <c r="BB21" s="47"/>
      <c r="BC21" s="47"/>
      <c r="BD21" s="47"/>
      <c r="BE21" s="51">
        <f t="shared" si="19"/>
        <v>85</v>
      </c>
      <c r="BF21" s="47">
        <v>90</v>
      </c>
      <c r="BG21" s="47">
        <v>48</v>
      </c>
      <c r="BH21" s="68">
        <f t="shared" si="20"/>
        <v>82.2</v>
      </c>
      <c r="BI21" s="69">
        <f t="shared" si="21"/>
        <v>82</v>
      </c>
      <c r="BJ21" s="70"/>
      <c r="BK21" s="47">
        <v>84</v>
      </c>
      <c r="BL21" s="47">
        <v>86</v>
      </c>
      <c r="BM21" s="47">
        <v>82</v>
      </c>
      <c r="BN21" s="47"/>
      <c r="BO21" s="47"/>
      <c r="BP21" s="47"/>
      <c r="BQ21" s="47"/>
      <c r="BR21" s="47"/>
      <c r="BS21" s="47"/>
      <c r="BT21" s="47"/>
      <c r="BU21" s="77">
        <f t="shared" si="22"/>
        <v>84</v>
      </c>
      <c r="BV21" s="70"/>
      <c r="BW21" s="47">
        <v>85</v>
      </c>
      <c r="BX21" s="47"/>
      <c r="BY21" s="47"/>
      <c r="BZ21" s="47"/>
      <c r="CA21" s="47"/>
      <c r="CB21" s="47"/>
      <c r="CC21" s="47"/>
      <c r="CD21" s="47"/>
      <c r="CE21" s="47"/>
      <c r="CF21" s="47"/>
      <c r="CG21" s="51">
        <f t="shared" si="23"/>
        <v>85</v>
      </c>
      <c r="CH21" s="81" t="str">
        <f t="shared" si="24"/>
        <v>B</v>
      </c>
      <c r="CI21" s="82"/>
      <c r="CJ21" s="47">
        <v>11</v>
      </c>
      <c r="CK2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2" spans="1:89">
      <c r="A22" s="28">
        <v>12</v>
      </c>
      <c r="B22" s="28">
        <v>53998</v>
      </c>
      <c r="C22" s="28" t="s">
        <v>71</v>
      </c>
      <c r="E22" s="28">
        <f t="shared" si="0"/>
        <v>84</v>
      </c>
      <c r="G22" s="28">
        <f t="shared" si="1"/>
        <v>84</v>
      </c>
      <c r="H22" s="28">
        <f t="shared" si="2"/>
        <v>82</v>
      </c>
      <c r="I22" s="28" t="str">
        <f t="shared" si="3"/>
        <v>B</v>
      </c>
      <c r="J2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2" s="28">
        <f t="shared" si="5"/>
        <v>87</v>
      </c>
      <c r="M22" s="28">
        <f t="shared" si="6"/>
        <v>78</v>
      </c>
      <c r="N22" s="28">
        <f t="shared" si="7"/>
        <v>62</v>
      </c>
      <c r="P22" s="47">
        <v>90</v>
      </c>
      <c r="Q22" s="47"/>
      <c r="R22" s="51">
        <f t="shared" si="8"/>
        <v>90</v>
      </c>
      <c r="S22" s="47">
        <v>85</v>
      </c>
      <c r="T22" s="47"/>
      <c r="U22" s="51">
        <f t="shared" si="9"/>
        <v>85</v>
      </c>
      <c r="V22" s="47">
        <v>85</v>
      </c>
      <c r="W22" s="47"/>
      <c r="X22" s="51">
        <f t="shared" si="10"/>
        <v>85</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87</v>
      </c>
      <c r="AU22" s="47">
        <v>85</v>
      </c>
      <c r="AV22" s="47">
        <v>90</v>
      </c>
      <c r="AW22" s="47">
        <v>85</v>
      </c>
      <c r="AX22" s="47"/>
      <c r="AY22" s="47"/>
      <c r="AZ22" s="47"/>
      <c r="BA22" s="47"/>
      <c r="BB22" s="47"/>
      <c r="BC22" s="47"/>
      <c r="BD22" s="47"/>
      <c r="BE22" s="51">
        <f t="shared" si="19"/>
        <v>87</v>
      </c>
      <c r="BF22" s="47">
        <v>78</v>
      </c>
      <c r="BG22" s="47">
        <v>62</v>
      </c>
      <c r="BH22" s="68">
        <f t="shared" si="20"/>
        <v>83.6</v>
      </c>
      <c r="BI22" s="69">
        <f t="shared" si="21"/>
        <v>84</v>
      </c>
      <c r="BJ22" s="70"/>
      <c r="BK22" s="47">
        <v>80</v>
      </c>
      <c r="BL22" s="47">
        <v>85</v>
      </c>
      <c r="BM22" s="47">
        <v>80</v>
      </c>
      <c r="BN22" s="47"/>
      <c r="BO22" s="47"/>
      <c r="BP22" s="47"/>
      <c r="BQ22" s="47"/>
      <c r="BR22" s="47"/>
      <c r="BS22" s="47"/>
      <c r="BT22" s="47"/>
      <c r="BU22" s="77">
        <f t="shared" si="22"/>
        <v>82</v>
      </c>
      <c r="BV22" s="70"/>
      <c r="BW22" s="47">
        <v>85</v>
      </c>
      <c r="BX22" s="47"/>
      <c r="BY22" s="47"/>
      <c r="BZ22" s="47"/>
      <c r="CA22" s="47"/>
      <c r="CB22" s="47"/>
      <c r="CC22" s="47"/>
      <c r="CD22" s="47"/>
      <c r="CE22" s="47"/>
      <c r="CF22" s="47"/>
      <c r="CG22" s="51">
        <f t="shared" si="23"/>
        <v>85</v>
      </c>
      <c r="CH22" s="81" t="str">
        <f t="shared" si="24"/>
        <v>B</v>
      </c>
      <c r="CI22" s="82"/>
      <c r="CJ22" s="47">
        <v>11</v>
      </c>
      <c r="CK2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3" spans="1:89">
      <c r="A23" s="28">
        <v>13</v>
      </c>
      <c r="B23" s="28">
        <v>54000</v>
      </c>
      <c r="C23" s="28" t="s">
        <v>72</v>
      </c>
      <c r="E23" s="28">
        <f t="shared" si="0"/>
        <v>82</v>
      </c>
      <c r="G23" s="28">
        <f t="shared" si="1"/>
        <v>82</v>
      </c>
      <c r="H23" s="28">
        <f t="shared" si="2"/>
        <v>83</v>
      </c>
      <c r="I23" s="28" t="str">
        <f t="shared" si="3"/>
        <v>B</v>
      </c>
      <c r="J2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3" s="28">
        <f t="shared" si="5"/>
        <v>85</v>
      </c>
      <c r="M23" s="28">
        <f t="shared" si="6"/>
        <v>78</v>
      </c>
      <c r="N23" s="28">
        <f t="shared" si="7"/>
        <v>60</v>
      </c>
      <c r="P23" s="47">
        <v>85</v>
      </c>
      <c r="Q23" s="47"/>
      <c r="R23" s="51">
        <f t="shared" si="8"/>
        <v>85</v>
      </c>
      <c r="S23" s="47">
        <v>85</v>
      </c>
      <c r="T23" s="47"/>
      <c r="U23" s="51">
        <f t="shared" si="9"/>
        <v>85</v>
      </c>
      <c r="V23" s="47">
        <v>85</v>
      </c>
      <c r="W23" s="47"/>
      <c r="X23" s="51">
        <f t="shared" si="10"/>
        <v>85</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85</v>
      </c>
      <c r="AU23" s="47">
        <v>85</v>
      </c>
      <c r="AV23" s="47">
        <v>85</v>
      </c>
      <c r="AW23" s="47">
        <v>85</v>
      </c>
      <c r="AX23" s="47"/>
      <c r="AY23" s="47"/>
      <c r="AZ23" s="47"/>
      <c r="BA23" s="47"/>
      <c r="BB23" s="47"/>
      <c r="BC23" s="47"/>
      <c r="BD23" s="47"/>
      <c r="BE23" s="51">
        <f t="shared" si="19"/>
        <v>85</v>
      </c>
      <c r="BF23" s="47">
        <v>78</v>
      </c>
      <c r="BG23" s="47">
        <v>60</v>
      </c>
      <c r="BH23" s="68">
        <f t="shared" si="20"/>
        <v>81.8</v>
      </c>
      <c r="BI23" s="69">
        <f t="shared" si="21"/>
        <v>82</v>
      </c>
      <c r="BJ23" s="70"/>
      <c r="BK23" s="47">
        <v>83</v>
      </c>
      <c r="BL23" s="47">
        <v>83</v>
      </c>
      <c r="BM23" s="47">
        <v>82</v>
      </c>
      <c r="BN23" s="47"/>
      <c r="BO23" s="47"/>
      <c r="BP23" s="47"/>
      <c r="BQ23" s="47"/>
      <c r="BR23" s="47"/>
      <c r="BS23" s="47"/>
      <c r="BT23" s="47"/>
      <c r="BU23" s="77">
        <f t="shared" si="22"/>
        <v>83</v>
      </c>
      <c r="BV23" s="70"/>
      <c r="BW23" s="47">
        <v>85</v>
      </c>
      <c r="BX23" s="47"/>
      <c r="BY23" s="47"/>
      <c r="BZ23" s="47"/>
      <c r="CA23" s="47"/>
      <c r="CB23" s="47"/>
      <c r="CC23" s="47"/>
      <c r="CD23" s="47"/>
      <c r="CE23" s="47"/>
      <c r="CF23" s="47"/>
      <c r="CG23" s="51">
        <f t="shared" si="23"/>
        <v>85</v>
      </c>
      <c r="CH23" s="81" t="str">
        <f t="shared" si="24"/>
        <v>B</v>
      </c>
      <c r="CI23" s="82"/>
      <c r="CJ23" s="47">
        <v>11</v>
      </c>
      <c r="CK2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4" spans="1:89">
      <c r="A24" s="28">
        <v>14</v>
      </c>
      <c r="B24" s="28">
        <v>53999</v>
      </c>
      <c r="C24" s="28" t="s">
        <v>73</v>
      </c>
      <c r="E24" s="28">
        <f t="shared" si="0"/>
        <v>83</v>
      </c>
      <c r="G24" s="28">
        <f t="shared" si="1"/>
        <v>83</v>
      </c>
      <c r="H24" s="28">
        <f t="shared" si="2"/>
        <v>83</v>
      </c>
      <c r="I24" s="28" t="str">
        <f t="shared" si="3"/>
        <v>B</v>
      </c>
      <c r="J2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4" s="28">
        <f t="shared" si="5"/>
        <v>87</v>
      </c>
      <c r="M24" s="28">
        <f t="shared" si="6"/>
        <v>90</v>
      </c>
      <c r="N24" s="28">
        <f t="shared" si="7"/>
        <v>52</v>
      </c>
      <c r="P24" s="47">
        <v>90</v>
      </c>
      <c r="Q24" s="47"/>
      <c r="R24" s="51">
        <f t="shared" si="8"/>
        <v>90</v>
      </c>
      <c r="S24" s="47">
        <v>85</v>
      </c>
      <c r="T24" s="47"/>
      <c r="U24" s="51">
        <f t="shared" si="9"/>
        <v>85</v>
      </c>
      <c r="V24" s="47">
        <v>85</v>
      </c>
      <c r="W24" s="47"/>
      <c r="X24" s="51">
        <f t="shared" si="10"/>
        <v>85</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87</v>
      </c>
      <c r="AU24" s="47">
        <v>85</v>
      </c>
      <c r="AV24" s="47">
        <v>85</v>
      </c>
      <c r="AW24" s="47">
        <v>85</v>
      </c>
      <c r="AX24" s="47"/>
      <c r="AY24" s="47"/>
      <c r="AZ24" s="47"/>
      <c r="BA24" s="47"/>
      <c r="BB24" s="47"/>
      <c r="BC24" s="47"/>
      <c r="BD24" s="47"/>
      <c r="BE24" s="51">
        <f t="shared" si="19"/>
        <v>85</v>
      </c>
      <c r="BF24" s="47">
        <v>90</v>
      </c>
      <c r="BG24" s="47">
        <v>52</v>
      </c>
      <c r="BH24" s="68">
        <f t="shared" si="20"/>
        <v>83</v>
      </c>
      <c r="BI24" s="69">
        <f t="shared" si="21"/>
        <v>83</v>
      </c>
      <c r="BJ24" s="70"/>
      <c r="BK24" s="47">
        <v>83</v>
      </c>
      <c r="BL24" s="47">
        <v>86</v>
      </c>
      <c r="BM24" s="47">
        <v>81</v>
      </c>
      <c r="BN24" s="47"/>
      <c r="BO24" s="47"/>
      <c r="BP24" s="47"/>
      <c r="BQ24" s="47"/>
      <c r="BR24" s="47"/>
      <c r="BS24" s="47"/>
      <c r="BT24" s="47"/>
      <c r="BU24" s="77">
        <f t="shared" si="22"/>
        <v>83</v>
      </c>
      <c r="BV24" s="70"/>
      <c r="BW24" s="47">
        <v>85</v>
      </c>
      <c r="BX24" s="47"/>
      <c r="BY24" s="47"/>
      <c r="BZ24" s="47"/>
      <c r="CA24" s="47"/>
      <c r="CB24" s="47"/>
      <c r="CC24" s="47"/>
      <c r="CD24" s="47"/>
      <c r="CE24" s="47"/>
      <c r="CF24" s="47"/>
      <c r="CG24" s="51">
        <f t="shared" si="23"/>
        <v>85</v>
      </c>
      <c r="CH24" s="81" t="str">
        <f t="shared" si="24"/>
        <v>B</v>
      </c>
      <c r="CI24" s="82"/>
      <c r="CJ24" s="47">
        <v>11</v>
      </c>
      <c r="CK2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5" spans="1:89">
      <c r="A25" s="28">
        <v>15</v>
      </c>
      <c r="B25" s="28">
        <v>54001</v>
      </c>
      <c r="C25" s="28" t="s">
        <v>74</v>
      </c>
      <c r="E25" s="28">
        <f t="shared" si="0"/>
        <v>83</v>
      </c>
      <c r="G25" s="28">
        <f t="shared" si="1"/>
        <v>83</v>
      </c>
      <c r="H25" s="28">
        <f t="shared" si="2"/>
        <v>83</v>
      </c>
      <c r="I25" s="28" t="str">
        <f t="shared" si="3"/>
        <v>B</v>
      </c>
      <c r="J2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5" s="28">
        <f t="shared" si="5"/>
        <v>84</v>
      </c>
      <c r="M25" s="28">
        <f t="shared" si="6"/>
        <v>80</v>
      </c>
      <c r="N25" s="28">
        <f t="shared" si="7"/>
        <v>70</v>
      </c>
      <c r="P25" s="47">
        <v>85</v>
      </c>
      <c r="Q25" s="47"/>
      <c r="R25" s="51">
        <f t="shared" si="8"/>
        <v>85</v>
      </c>
      <c r="S25" s="47">
        <v>83</v>
      </c>
      <c r="T25" s="47"/>
      <c r="U25" s="51">
        <f t="shared" si="9"/>
        <v>83</v>
      </c>
      <c r="V25" s="47">
        <v>85</v>
      </c>
      <c r="W25" s="47"/>
      <c r="X25" s="51">
        <f t="shared" si="10"/>
        <v>85</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84</v>
      </c>
      <c r="AU25" s="47">
        <v>85</v>
      </c>
      <c r="AV25" s="47">
        <v>85</v>
      </c>
      <c r="AW25" s="47">
        <v>85</v>
      </c>
      <c r="AX25" s="47"/>
      <c r="AY25" s="47"/>
      <c r="AZ25" s="47"/>
      <c r="BA25" s="47"/>
      <c r="BB25" s="47"/>
      <c r="BC25" s="47"/>
      <c r="BD25" s="47"/>
      <c r="BE25" s="51">
        <f t="shared" si="19"/>
        <v>85</v>
      </c>
      <c r="BF25" s="47">
        <v>80</v>
      </c>
      <c r="BG25" s="47">
        <v>70</v>
      </c>
      <c r="BH25" s="68">
        <f t="shared" si="20"/>
        <v>82.6</v>
      </c>
      <c r="BI25" s="69">
        <f t="shared" si="21"/>
        <v>83</v>
      </c>
      <c r="BJ25" s="70"/>
      <c r="BK25" s="47">
        <v>83</v>
      </c>
      <c r="BL25" s="47">
        <v>83</v>
      </c>
      <c r="BM25" s="47">
        <v>82</v>
      </c>
      <c r="BN25" s="47"/>
      <c r="BO25" s="47"/>
      <c r="BP25" s="47"/>
      <c r="BQ25" s="47"/>
      <c r="BR25" s="47"/>
      <c r="BS25" s="47"/>
      <c r="BT25" s="47"/>
      <c r="BU25" s="77">
        <f t="shared" si="22"/>
        <v>83</v>
      </c>
      <c r="BV25" s="70"/>
      <c r="BW25" s="47">
        <v>85</v>
      </c>
      <c r="BX25" s="47"/>
      <c r="BY25" s="47"/>
      <c r="BZ25" s="47"/>
      <c r="CA25" s="47"/>
      <c r="CB25" s="47"/>
      <c r="CC25" s="47"/>
      <c r="CD25" s="47"/>
      <c r="CE25" s="47"/>
      <c r="CF25" s="47"/>
      <c r="CG25" s="51">
        <f t="shared" si="23"/>
        <v>85</v>
      </c>
      <c r="CH25" s="81" t="str">
        <f t="shared" si="24"/>
        <v>B</v>
      </c>
      <c r="CI25" s="82"/>
      <c r="CJ25" s="47">
        <v>11</v>
      </c>
      <c r="CK2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6" spans="1:89">
      <c r="A26" s="28">
        <v>16</v>
      </c>
      <c r="B26" s="28">
        <v>54002</v>
      </c>
      <c r="C26" s="28" t="s">
        <v>75</v>
      </c>
      <c r="E26" s="28">
        <f t="shared" si="0"/>
        <v>83</v>
      </c>
      <c r="G26" s="28">
        <f t="shared" si="1"/>
        <v>83</v>
      </c>
      <c r="H26" s="28">
        <f t="shared" si="2"/>
        <v>81</v>
      </c>
      <c r="I26" s="28" t="str">
        <f t="shared" si="3"/>
        <v>B</v>
      </c>
      <c r="J2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6" s="28">
        <f t="shared" si="5"/>
        <v>85</v>
      </c>
      <c r="M26" s="28">
        <f t="shared" si="6"/>
        <v>80</v>
      </c>
      <c r="N26" s="28">
        <f t="shared" si="7"/>
        <v>65</v>
      </c>
      <c r="P26" s="47">
        <v>85</v>
      </c>
      <c r="Q26" s="47"/>
      <c r="R26" s="51">
        <f t="shared" si="8"/>
        <v>85</v>
      </c>
      <c r="S26" s="47">
        <v>85</v>
      </c>
      <c r="T26" s="47"/>
      <c r="U26" s="51">
        <f t="shared" si="9"/>
        <v>85</v>
      </c>
      <c r="V26" s="47">
        <v>85</v>
      </c>
      <c r="W26" s="47"/>
      <c r="X26" s="51">
        <f t="shared" si="10"/>
        <v>85</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85</v>
      </c>
      <c r="AU26" s="47">
        <v>85</v>
      </c>
      <c r="AV26" s="47">
        <v>85</v>
      </c>
      <c r="AW26" s="47">
        <v>85</v>
      </c>
      <c r="AX26" s="47"/>
      <c r="AY26" s="47"/>
      <c r="AZ26" s="47"/>
      <c r="BA26" s="47"/>
      <c r="BB26" s="47"/>
      <c r="BC26" s="47"/>
      <c r="BD26" s="47"/>
      <c r="BE26" s="51">
        <f t="shared" si="19"/>
        <v>85</v>
      </c>
      <c r="BF26" s="47">
        <v>80</v>
      </c>
      <c r="BG26" s="47">
        <v>65</v>
      </c>
      <c r="BH26" s="68">
        <f t="shared" si="20"/>
        <v>82.5</v>
      </c>
      <c r="BI26" s="69">
        <f t="shared" si="21"/>
        <v>83</v>
      </c>
      <c r="BJ26" s="70"/>
      <c r="BK26" s="47">
        <v>82</v>
      </c>
      <c r="BL26" s="47">
        <v>82</v>
      </c>
      <c r="BM26" s="47">
        <v>80</v>
      </c>
      <c r="BN26" s="47"/>
      <c r="BO26" s="47"/>
      <c r="BP26" s="47"/>
      <c r="BQ26" s="47"/>
      <c r="BR26" s="47"/>
      <c r="BS26" s="47"/>
      <c r="BT26" s="47"/>
      <c r="BU26" s="77">
        <f t="shared" si="22"/>
        <v>81</v>
      </c>
      <c r="BV26" s="70"/>
      <c r="BW26" s="47">
        <v>85</v>
      </c>
      <c r="BX26" s="47"/>
      <c r="BY26" s="47"/>
      <c r="BZ26" s="47"/>
      <c r="CA26" s="47"/>
      <c r="CB26" s="47"/>
      <c r="CC26" s="47"/>
      <c r="CD26" s="47"/>
      <c r="CE26" s="47"/>
      <c r="CF26" s="47"/>
      <c r="CG26" s="51">
        <f t="shared" si="23"/>
        <v>85</v>
      </c>
      <c r="CH26" s="81" t="str">
        <f t="shared" si="24"/>
        <v>B</v>
      </c>
      <c r="CI26" s="82"/>
      <c r="CJ26" s="47">
        <v>11</v>
      </c>
      <c r="CK2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7" spans="1:89">
      <c r="A27" s="28">
        <v>17</v>
      </c>
      <c r="B27" s="28">
        <v>54003</v>
      </c>
      <c r="C27" s="28" t="s">
        <v>76</v>
      </c>
      <c r="E27" s="28">
        <f t="shared" si="0"/>
        <v>82</v>
      </c>
      <c r="G27" s="28">
        <f t="shared" si="1"/>
        <v>82</v>
      </c>
      <c r="H27" s="28">
        <f t="shared" si="2"/>
        <v>83</v>
      </c>
      <c r="I27" s="28" t="str">
        <f t="shared" si="3"/>
        <v>B</v>
      </c>
      <c r="J2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7" s="28">
        <f t="shared" si="5"/>
        <v>86</v>
      </c>
      <c r="M27" s="28">
        <f t="shared" si="6"/>
        <v>80</v>
      </c>
      <c r="N27" s="28">
        <f t="shared" si="7"/>
        <v>53</v>
      </c>
      <c r="P27" s="47">
        <v>90</v>
      </c>
      <c r="Q27" s="47"/>
      <c r="R27" s="51">
        <f t="shared" si="8"/>
        <v>90</v>
      </c>
      <c r="S27" s="47">
        <v>83</v>
      </c>
      <c r="T27" s="47"/>
      <c r="U27" s="51">
        <f t="shared" si="9"/>
        <v>83</v>
      </c>
      <c r="V27" s="47">
        <v>85</v>
      </c>
      <c r="W27" s="47"/>
      <c r="X27" s="51">
        <f t="shared" si="10"/>
        <v>85</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86</v>
      </c>
      <c r="AU27" s="47">
        <v>85</v>
      </c>
      <c r="AV27" s="47">
        <v>85</v>
      </c>
      <c r="AW27" s="47">
        <v>85</v>
      </c>
      <c r="AX27" s="47"/>
      <c r="AY27" s="47"/>
      <c r="AZ27" s="47"/>
      <c r="BA27" s="47"/>
      <c r="BB27" s="47"/>
      <c r="BC27" s="47"/>
      <c r="BD27" s="47"/>
      <c r="BE27" s="51">
        <f t="shared" si="19"/>
        <v>85</v>
      </c>
      <c r="BF27" s="47">
        <v>80</v>
      </c>
      <c r="BG27" s="47">
        <v>53</v>
      </c>
      <c r="BH27" s="68">
        <f t="shared" si="20"/>
        <v>81.7</v>
      </c>
      <c r="BI27" s="69">
        <f t="shared" si="21"/>
        <v>82</v>
      </c>
      <c r="BJ27" s="70"/>
      <c r="BK27" s="47">
        <v>82</v>
      </c>
      <c r="BL27" s="47">
        <v>83</v>
      </c>
      <c r="BM27" s="47">
        <v>85</v>
      </c>
      <c r="BN27" s="47"/>
      <c r="BO27" s="47"/>
      <c r="BP27" s="47"/>
      <c r="BQ27" s="47"/>
      <c r="BR27" s="47"/>
      <c r="BS27" s="47"/>
      <c r="BT27" s="47"/>
      <c r="BU27" s="77">
        <f t="shared" si="22"/>
        <v>83</v>
      </c>
      <c r="BV27" s="70"/>
      <c r="BW27" s="47">
        <v>85</v>
      </c>
      <c r="BX27" s="47"/>
      <c r="BY27" s="47"/>
      <c r="BZ27" s="47"/>
      <c r="CA27" s="47"/>
      <c r="CB27" s="47"/>
      <c r="CC27" s="47"/>
      <c r="CD27" s="47"/>
      <c r="CE27" s="47"/>
      <c r="CF27" s="47"/>
      <c r="CG27" s="51">
        <f t="shared" si="23"/>
        <v>85</v>
      </c>
      <c r="CH27" s="81" t="str">
        <f t="shared" si="24"/>
        <v>B</v>
      </c>
      <c r="CI27" s="82"/>
      <c r="CJ27" s="47">
        <v>11</v>
      </c>
      <c r="CK2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8" spans="1:89">
      <c r="A28" s="28">
        <v>18</v>
      </c>
      <c r="B28" s="28">
        <v>54004</v>
      </c>
      <c r="C28" s="28" t="s">
        <v>77</v>
      </c>
      <c r="E28" s="28">
        <f t="shared" si="0"/>
        <v>84</v>
      </c>
      <c r="G28" s="28">
        <f t="shared" si="1"/>
        <v>84</v>
      </c>
      <c r="H28" s="28">
        <f t="shared" si="2"/>
        <v>82</v>
      </c>
      <c r="I28" s="28" t="str">
        <f t="shared" si="3"/>
        <v>B</v>
      </c>
      <c r="J2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8" s="28">
        <f t="shared" si="5"/>
        <v>87</v>
      </c>
      <c r="M28" s="28">
        <f t="shared" si="6"/>
        <v>85</v>
      </c>
      <c r="N28" s="28">
        <f t="shared" si="7"/>
        <v>54</v>
      </c>
      <c r="P28" s="47">
        <v>90</v>
      </c>
      <c r="Q28" s="47"/>
      <c r="R28" s="51">
        <f t="shared" si="8"/>
        <v>90</v>
      </c>
      <c r="S28" s="47">
        <v>85</v>
      </c>
      <c r="T28" s="47"/>
      <c r="U28" s="51">
        <f t="shared" si="9"/>
        <v>85</v>
      </c>
      <c r="V28" s="47">
        <v>85</v>
      </c>
      <c r="W28" s="47"/>
      <c r="X28" s="51">
        <f t="shared" si="10"/>
        <v>85</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87</v>
      </c>
      <c r="AU28" s="47">
        <v>85</v>
      </c>
      <c r="AV28" s="47">
        <v>90</v>
      </c>
      <c r="AW28" s="47">
        <v>85</v>
      </c>
      <c r="AX28" s="47"/>
      <c r="AY28" s="47"/>
      <c r="AZ28" s="47"/>
      <c r="BA28" s="47"/>
      <c r="BB28" s="47"/>
      <c r="BC28" s="47"/>
      <c r="BD28" s="47"/>
      <c r="BE28" s="51">
        <f t="shared" si="19"/>
        <v>87</v>
      </c>
      <c r="BF28" s="47">
        <v>85</v>
      </c>
      <c r="BG28" s="47">
        <v>54</v>
      </c>
      <c r="BH28" s="68">
        <f t="shared" si="20"/>
        <v>83.5</v>
      </c>
      <c r="BI28" s="69">
        <f t="shared" si="21"/>
        <v>84</v>
      </c>
      <c r="BJ28" s="70"/>
      <c r="BK28" s="47">
        <v>81</v>
      </c>
      <c r="BL28" s="47">
        <v>85</v>
      </c>
      <c r="BM28" s="47">
        <v>80</v>
      </c>
      <c r="BN28" s="47"/>
      <c r="BO28" s="47"/>
      <c r="BP28" s="47"/>
      <c r="BQ28" s="47"/>
      <c r="BR28" s="47"/>
      <c r="BS28" s="47"/>
      <c r="BT28" s="47"/>
      <c r="BU28" s="77">
        <f t="shared" si="22"/>
        <v>82</v>
      </c>
      <c r="BV28" s="70"/>
      <c r="BW28" s="47">
        <v>85</v>
      </c>
      <c r="BX28" s="47"/>
      <c r="BY28" s="47"/>
      <c r="BZ28" s="47"/>
      <c r="CA28" s="47"/>
      <c r="CB28" s="47"/>
      <c r="CC28" s="47"/>
      <c r="CD28" s="47"/>
      <c r="CE28" s="47"/>
      <c r="CF28" s="47"/>
      <c r="CG28" s="51">
        <f t="shared" si="23"/>
        <v>85</v>
      </c>
      <c r="CH28" s="81" t="str">
        <f t="shared" si="24"/>
        <v>B</v>
      </c>
      <c r="CI28" s="82"/>
      <c r="CJ28" s="47">
        <v>11</v>
      </c>
      <c r="CK2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9" spans="1:89">
      <c r="A29" s="28">
        <v>19</v>
      </c>
      <c r="B29" s="28">
        <v>54005</v>
      </c>
      <c r="C29" s="28" t="s">
        <v>78</v>
      </c>
      <c r="E29" s="28">
        <f t="shared" si="0"/>
        <v>84</v>
      </c>
      <c r="G29" s="28">
        <f t="shared" si="1"/>
        <v>84</v>
      </c>
      <c r="H29" s="28">
        <f t="shared" si="2"/>
        <v>85</v>
      </c>
      <c r="I29" s="28" t="str">
        <f t="shared" si="3"/>
        <v>B</v>
      </c>
      <c r="J2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9" s="28">
        <f t="shared" si="5"/>
        <v>87</v>
      </c>
      <c r="M29" s="28">
        <f t="shared" si="6"/>
        <v>85</v>
      </c>
      <c r="N29" s="28">
        <f t="shared" si="7"/>
        <v>64</v>
      </c>
      <c r="P29" s="47">
        <v>90</v>
      </c>
      <c r="Q29" s="47"/>
      <c r="R29" s="51">
        <f t="shared" si="8"/>
        <v>90</v>
      </c>
      <c r="S29" s="47">
        <v>85</v>
      </c>
      <c r="T29" s="47"/>
      <c r="U29" s="51">
        <f t="shared" si="9"/>
        <v>85</v>
      </c>
      <c r="V29" s="47">
        <v>85</v>
      </c>
      <c r="W29" s="47"/>
      <c r="X29" s="51">
        <f t="shared" si="10"/>
        <v>85</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87</v>
      </c>
      <c r="AU29" s="47">
        <v>85</v>
      </c>
      <c r="AV29" s="47">
        <v>85</v>
      </c>
      <c r="AW29" s="47">
        <v>85</v>
      </c>
      <c r="AX29" s="47"/>
      <c r="AY29" s="47"/>
      <c r="AZ29" s="47"/>
      <c r="BA29" s="47"/>
      <c r="BB29" s="47"/>
      <c r="BC29" s="47"/>
      <c r="BD29" s="47"/>
      <c r="BE29" s="51">
        <f t="shared" si="19"/>
        <v>85</v>
      </c>
      <c r="BF29" s="47">
        <v>85</v>
      </c>
      <c r="BG29" s="47">
        <v>64</v>
      </c>
      <c r="BH29" s="68">
        <f t="shared" si="20"/>
        <v>83.7</v>
      </c>
      <c r="BI29" s="69">
        <f t="shared" si="21"/>
        <v>84</v>
      </c>
      <c r="BJ29" s="70"/>
      <c r="BK29" s="47">
        <v>85</v>
      </c>
      <c r="BL29" s="47">
        <v>86</v>
      </c>
      <c r="BM29" s="47">
        <v>83</v>
      </c>
      <c r="BN29" s="47"/>
      <c r="BO29" s="47"/>
      <c r="BP29" s="47"/>
      <c r="BQ29" s="47"/>
      <c r="BR29" s="47"/>
      <c r="BS29" s="47"/>
      <c r="BT29" s="47"/>
      <c r="BU29" s="77">
        <f t="shared" si="22"/>
        <v>85</v>
      </c>
      <c r="BV29" s="70"/>
      <c r="BW29" s="47">
        <v>85</v>
      </c>
      <c r="BX29" s="47"/>
      <c r="BY29" s="47"/>
      <c r="BZ29" s="47"/>
      <c r="CA29" s="47"/>
      <c r="CB29" s="47"/>
      <c r="CC29" s="47"/>
      <c r="CD29" s="47"/>
      <c r="CE29" s="47"/>
      <c r="CF29" s="47"/>
      <c r="CG29" s="51">
        <f t="shared" si="23"/>
        <v>85</v>
      </c>
      <c r="CH29" s="81" t="str">
        <f t="shared" si="24"/>
        <v>B</v>
      </c>
      <c r="CI29" s="82"/>
      <c r="CJ29" s="47">
        <v>11</v>
      </c>
      <c r="CK2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0" spans="1:89">
      <c r="A30" s="28">
        <v>20</v>
      </c>
      <c r="B30" s="28">
        <v>54006</v>
      </c>
      <c r="C30" s="28" t="s">
        <v>79</v>
      </c>
      <c r="E30" s="28">
        <f t="shared" si="0"/>
        <v>82</v>
      </c>
      <c r="G30" s="28">
        <f t="shared" si="1"/>
        <v>82</v>
      </c>
      <c r="H30" s="28">
        <f t="shared" si="2"/>
        <v>86</v>
      </c>
      <c r="I30" s="28" t="str">
        <f t="shared" si="3"/>
        <v>B</v>
      </c>
      <c r="J3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0" s="28">
        <f t="shared" si="5"/>
        <v>85</v>
      </c>
      <c r="M30" s="28">
        <f t="shared" si="6"/>
        <v>80</v>
      </c>
      <c r="N30" s="28">
        <f t="shared" si="7"/>
        <v>62</v>
      </c>
      <c r="P30" s="47">
        <v>85</v>
      </c>
      <c r="Q30" s="47"/>
      <c r="R30" s="51">
        <f t="shared" si="8"/>
        <v>85</v>
      </c>
      <c r="S30" s="47">
        <v>85</v>
      </c>
      <c r="T30" s="47"/>
      <c r="U30" s="51">
        <f t="shared" si="9"/>
        <v>85</v>
      </c>
      <c r="V30" s="47">
        <v>85</v>
      </c>
      <c r="W30" s="47"/>
      <c r="X30" s="51">
        <f t="shared" si="10"/>
        <v>85</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85</v>
      </c>
      <c r="AU30" s="47">
        <v>85</v>
      </c>
      <c r="AV30" s="47">
        <v>85</v>
      </c>
      <c r="AW30" s="47">
        <v>85</v>
      </c>
      <c r="AX30" s="47"/>
      <c r="AY30" s="47"/>
      <c r="AZ30" s="47"/>
      <c r="BA30" s="47"/>
      <c r="BB30" s="47"/>
      <c r="BC30" s="47"/>
      <c r="BD30" s="47"/>
      <c r="BE30" s="51">
        <f t="shared" si="19"/>
        <v>85</v>
      </c>
      <c r="BF30" s="47">
        <v>80</v>
      </c>
      <c r="BG30" s="47">
        <v>62</v>
      </c>
      <c r="BH30" s="68">
        <f t="shared" si="20"/>
        <v>82.2</v>
      </c>
      <c r="BI30" s="69">
        <f t="shared" si="21"/>
        <v>82</v>
      </c>
      <c r="BJ30" s="70"/>
      <c r="BK30" s="47">
        <v>82</v>
      </c>
      <c r="BL30" s="47">
        <v>82</v>
      </c>
      <c r="BM30" s="47">
        <v>95</v>
      </c>
      <c r="BN30" s="47"/>
      <c r="BO30" s="47"/>
      <c r="BP30" s="47"/>
      <c r="BQ30" s="47"/>
      <c r="BR30" s="47"/>
      <c r="BS30" s="47"/>
      <c r="BT30" s="47"/>
      <c r="BU30" s="77">
        <f t="shared" si="22"/>
        <v>86</v>
      </c>
      <c r="BV30" s="70"/>
      <c r="BW30" s="47">
        <v>85</v>
      </c>
      <c r="BX30" s="47"/>
      <c r="BY30" s="47"/>
      <c r="BZ30" s="47"/>
      <c r="CA30" s="47"/>
      <c r="CB30" s="47"/>
      <c r="CC30" s="47"/>
      <c r="CD30" s="47"/>
      <c r="CE30" s="47"/>
      <c r="CF30" s="47"/>
      <c r="CG30" s="51">
        <f t="shared" si="23"/>
        <v>85</v>
      </c>
      <c r="CH30" s="81" t="str">
        <f t="shared" si="24"/>
        <v>B</v>
      </c>
      <c r="CI30" s="82"/>
      <c r="CJ30" s="47">
        <v>11</v>
      </c>
      <c r="CK3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1" spans="1:89">
      <c r="A31" s="28">
        <v>21</v>
      </c>
      <c r="B31" s="28">
        <v>54007</v>
      </c>
      <c r="C31" s="28" t="s">
        <v>80</v>
      </c>
      <c r="E31" s="28">
        <f t="shared" si="0"/>
        <v>86</v>
      </c>
      <c r="G31" s="28">
        <f t="shared" si="1"/>
        <v>86</v>
      </c>
      <c r="H31" s="28">
        <f t="shared" si="2"/>
        <v>86</v>
      </c>
      <c r="I31" s="28" t="str">
        <f t="shared" si="3"/>
        <v>B</v>
      </c>
      <c r="J3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1" s="28">
        <f t="shared" si="5"/>
        <v>87</v>
      </c>
      <c r="M31" s="28">
        <f t="shared" si="6"/>
        <v>95</v>
      </c>
      <c r="N31" s="28">
        <f t="shared" si="7"/>
        <v>73</v>
      </c>
      <c r="P31" s="47">
        <v>90</v>
      </c>
      <c r="Q31" s="47"/>
      <c r="R31" s="51">
        <f t="shared" si="8"/>
        <v>90</v>
      </c>
      <c r="S31" s="47">
        <v>85</v>
      </c>
      <c r="T31" s="47"/>
      <c r="U31" s="51">
        <f t="shared" si="9"/>
        <v>85</v>
      </c>
      <c r="V31" s="47">
        <v>85</v>
      </c>
      <c r="W31" s="47"/>
      <c r="X31" s="51">
        <f t="shared" si="10"/>
        <v>85</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87</v>
      </c>
      <c r="AU31" s="47">
        <v>85</v>
      </c>
      <c r="AV31" s="47">
        <v>90</v>
      </c>
      <c r="AW31" s="47">
        <v>85</v>
      </c>
      <c r="AX31" s="47"/>
      <c r="AY31" s="47"/>
      <c r="AZ31" s="47"/>
      <c r="BA31" s="47"/>
      <c r="BB31" s="47"/>
      <c r="BC31" s="47"/>
      <c r="BD31" s="47"/>
      <c r="BE31" s="51">
        <f t="shared" si="19"/>
        <v>87</v>
      </c>
      <c r="BF31" s="47">
        <v>95</v>
      </c>
      <c r="BG31" s="47">
        <v>73</v>
      </c>
      <c r="BH31" s="68">
        <f t="shared" si="20"/>
        <v>86.4</v>
      </c>
      <c r="BI31" s="69">
        <f t="shared" si="21"/>
        <v>86</v>
      </c>
      <c r="BJ31" s="70"/>
      <c r="BK31" s="47">
        <v>87</v>
      </c>
      <c r="BL31" s="47">
        <v>85</v>
      </c>
      <c r="BM31" s="47">
        <v>87</v>
      </c>
      <c r="BN31" s="47"/>
      <c r="BO31" s="47"/>
      <c r="BP31" s="47"/>
      <c r="BQ31" s="47"/>
      <c r="BR31" s="47"/>
      <c r="BS31" s="47"/>
      <c r="BT31" s="47"/>
      <c r="BU31" s="77">
        <f t="shared" si="22"/>
        <v>86</v>
      </c>
      <c r="BV31" s="70"/>
      <c r="BW31" s="47">
        <v>85</v>
      </c>
      <c r="BX31" s="47"/>
      <c r="BY31" s="47"/>
      <c r="BZ31" s="47"/>
      <c r="CA31" s="47"/>
      <c r="CB31" s="47"/>
      <c r="CC31" s="47"/>
      <c r="CD31" s="47"/>
      <c r="CE31" s="47"/>
      <c r="CF31" s="47"/>
      <c r="CG31" s="51">
        <f t="shared" si="23"/>
        <v>85</v>
      </c>
      <c r="CH31" s="81" t="str">
        <f t="shared" si="24"/>
        <v>B</v>
      </c>
      <c r="CI31" s="82"/>
      <c r="CJ31" s="47">
        <v>11</v>
      </c>
      <c r="CK3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2" spans="1:89">
      <c r="A32" s="28">
        <v>22</v>
      </c>
      <c r="B32" s="28">
        <v>54008</v>
      </c>
      <c r="C32" s="28" t="s">
        <v>81</v>
      </c>
      <c r="E32" s="28">
        <f t="shared" si="0"/>
        <v>84</v>
      </c>
      <c r="G32" s="28">
        <f t="shared" si="1"/>
        <v>84</v>
      </c>
      <c r="H32" s="28">
        <f t="shared" si="2"/>
        <v>84</v>
      </c>
      <c r="I32" s="28" t="str">
        <f t="shared" si="3"/>
        <v>B</v>
      </c>
      <c r="J3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2" s="28">
        <f t="shared" si="5"/>
        <v>85</v>
      </c>
      <c r="M32" s="28">
        <f t="shared" si="6"/>
        <v>92</v>
      </c>
      <c r="N32" s="28">
        <f t="shared" si="7"/>
        <v>71</v>
      </c>
      <c r="P32" s="47">
        <v>85</v>
      </c>
      <c r="Q32" s="47"/>
      <c r="R32" s="51">
        <f t="shared" si="8"/>
        <v>85</v>
      </c>
      <c r="S32" s="47">
        <v>85</v>
      </c>
      <c r="T32" s="47"/>
      <c r="U32" s="51">
        <f t="shared" si="9"/>
        <v>85</v>
      </c>
      <c r="V32" s="47">
        <v>85</v>
      </c>
      <c r="W32" s="47"/>
      <c r="X32" s="51">
        <f t="shared" si="10"/>
        <v>85</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85</v>
      </c>
      <c r="AU32" s="47">
        <v>85</v>
      </c>
      <c r="AV32" s="47">
        <v>85</v>
      </c>
      <c r="AW32" s="47">
        <v>85</v>
      </c>
      <c r="AX32" s="47"/>
      <c r="AY32" s="47"/>
      <c r="AZ32" s="47"/>
      <c r="BA32" s="47"/>
      <c r="BB32" s="47"/>
      <c r="BC32" s="47"/>
      <c r="BD32" s="47"/>
      <c r="BE32" s="51">
        <f t="shared" si="19"/>
        <v>85</v>
      </c>
      <c r="BF32" s="47">
        <v>92</v>
      </c>
      <c r="BG32" s="47">
        <v>71</v>
      </c>
      <c r="BH32" s="68">
        <f t="shared" si="20"/>
        <v>84.3</v>
      </c>
      <c r="BI32" s="69">
        <f t="shared" si="21"/>
        <v>84</v>
      </c>
      <c r="BJ32" s="70"/>
      <c r="BK32" s="47">
        <v>83</v>
      </c>
      <c r="BL32" s="47">
        <v>83</v>
      </c>
      <c r="BM32" s="47">
        <v>86</v>
      </c>
      <c r="BN32" s="47"/>
      <c r="BO32" s="47"/>
      <c r="BP32" s="47"/>
      <c r="BQ32" s="47"/>
      <c r="BR32" s="47"/>
      <c r="BS32" s="47"/>
      <c r="BT32" s="47"/>
      <c r="BU32" s="77">
        <f t="shared" si="22"/>
        <v>84</v>
      </c>
      <c r="BV32" s="70"/>
      <c r="BW32" s="47">
        <v>85</v>
      </c>
      <c r="BX32" s="47"/>
      <c r="BY32" s="47"/>
      <c r="BZ32" s="47"/>
      <c r="CA32" s="47"/>
      <c r="CB32" s="47"/>
      <c r="CC32" s="47"/>
      <c r="CD32" s="47"/>
      <c r="CE32" s="47"/>
      <c r="CF32" s="47"/>
      <c r="CG32" s="51">
        <f t="shared" si="23"/>
        <v>85</v>
      </c>
      <c r="CH32" s="81" t="str">
        <f t="shared" si="24"/>
        <v>B</v>
      </c>
      <c r="CI32" s="82"/>
      <c r="CJ32" s="47">
        <v>11</v>
      </c>
      <c r="CK3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3" spans="1:89">
      <c r="A33" s="28">
        <v>23</v>
      </c>
      <c r="B33" s="28">
        <v>54009</v>
      </c>
      <c r="C33" s="28" t="s">
        <v>82</v>
      </c>
      <c r="E33" s="28">
        <f t="shared" si="0"/>
        <v>83</v>
      </c>
      <c r="G33" s="28">
        <f t="shared" si="1"/>
        <v>83</v>
      </c>
      <c r="H33" s="28">
        <f t="shared" si="2"/>
        <v>83</v>
      </c>
      <c r="I33" s="28" t="str">
        <f t="shared" si="3"/>
        <v>B</v>
      </c>
      <c r="J3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3" s="28">
        <f t="shared" si="5"/>
        <v>84</v>
      </c>
      <c r="M33" s="28">
        <f t="shared" si="6"/>
        <v>95</v>
      </c>
      <c r="N33" s="28">
        <f t="shared" si="7"/>
        <v>54</v>
      </c>
      <c r="P33" s="47">
        <v>85</v>
      </c>
      <c r="Q33" s="47"/>
      <c r="R33" s="51">
        <f t="shared" si="8"/>
        <v>85</v>
      </c>
      <c r="S33" s="47">
        <v>83</v>
      </c>
      <c r="T33" s="47"/>
      <c r="U33" s="51">
        <f t="shared" si="9"/>
        <v>83</v>
      </c>
      <c r="V33" s="47">
        <v>85</v>
      </c>
      <c r="W33" s="47"/>
      <c r="X33" s="51">
        <f t="shared" si="10"/>
        <v>85</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84</v>
      </c>
      <c r="AU33" s="47">
        <v>85</v>
      </c>
      <c r="AV33" s="47">
        <v>85</v>
      </c>
      <c r="AW33" s="47">
        <v>85</v>
      </c>
      <c r="AX33" s="47"/>
      <c r="AY33" s="47"/>
      <c r="AZ33" s="47"/>
      <c r="BA33" s="47"/>
      <c r="BB33" s="47"/>
      <c r="BC33" s="47"/>
      <c r="BD33" s="47"/>
      <c r="BE33" s="51">
        <f t="shared" si="19"/>
        <v>85</v>
      </c>
      <c r="BF33" s="47">
        <v>95</v>
      </c>
      <c r="BG33" s="47">
        <v>54</v>
      </c>
      <c r="BH33" s="68">
        <f t="shared" si="20"/>
        <v>82.5</v>
      </c>
      <c r="BI33" s="69">
        <f t="shared" si="21"/>
        <v>83</v>
      </c>
      <c r="BJ33" s="70"/>
      <c r="BK33" s="47">
        <v>83</v>
      </c>
      <c r="BL33" s="47">
        <v>82</v>
      </c>
      <c r="BM33" s="47">
        <v>83</v>
      </c>
      <c r="BN33" s="47"/>
      <c r="BO33" s="47"/>
      <c r="BP33" s="47"/>
      <c r="BQ33" s="47"/>
      <c r="BR33" s="47"/>
      <c r="BS33" s="47"/>
      <c r="BT33" s="47"/>
      <c r="BU33" s="77">
        <f t="shared" si="22"/>
        <v>83</v>
      </c>
      <c r="BV33" s="70"/>
      <c r="BW33" s="47">
        <v>85</v>
      </c>
      <c r="BX33" s="47"/>
      <c r="BY33" s="47"/>
      <c r="BZ33" s="47"/>
      <c r="CA33" s="47"/>
      <c r="CB33" s="47"/>
      <c r="CC33" s="47"/>
      <c r="CD33" s="47"/>
      <c r="CE33" s="47"/>
      <c r="CF33" s="47"/>
      <c r="CG33" s="51">
        <f t="shared" si="23"/>
        <v>85</v>
      </c>
      <c r="CH33" s="81" t="str">
        <f t="shared" si="24"/>
        <v>B</v>
      </c>
      <c r="CI33" s="82"/>
      <c r="CJ33" s="47">
        <v>11</v>
      </c>
      <c r="CK3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4" spans="1:89">
      <c r="A34" s="28">
        <v>24</v>
      </c>
      <c r="B34" s="28">
        <v>54010</v>
      </c>
      <c r="C34" s="28" t="s">
        <v>83</v>
      </c>
      <c r="E34" s="28">
        <f t="shared" si="0"/>
        <v>84</v>
      </c>
      <c r="G34" s="28">
        <f t="shared" si="1"/>
        <v>84</v>
      </c>
      <c r="H34" s="28">
        <f t="shared" si="2"/>
        <v>85</v>
      </c>
      <c r="I34" s="28" t="str">
        <f t="shared" si="3"/>
        <v>B</v>
      </c>
      <c r="J3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4" s="28">
        <f t="shared" si="5"/>
        <v>85</v>
      </c>
      <c r="M34" s="28">
        <f t="shared" si="6"/>
        <v>92</v>
      </c>
      <c r="N34" s="28">
        <f t="shared" si="7"/>
        <v>66</v>
      </c>
      <c r="P34" s="47">
        <v>90</v>
      </c>
      <c r="Q34" s="47"/>
      <c r="R34" s="51">
        <f t="shared" si="8"/>
        <v>90</v>
      </c>
      <c r="S34" s="47">
        <v>80</v>
      </c>
      <c r="T34" s="47"/>
      <c r="U34" s="51">
        <f t="shared" si="9"/>
        <v>80</v>
      </c>
      <c r="V34" s="47">
        <v>85</v>
      </c>
      <c r="W34" s="47"/>
      <c r="X34" s="51">
        <f t="shared" si="10"/>
        <v>85</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85</v>
      </c>
      <c r="AU34" s="47">
        <v>85</v>
      </c>
      <c r="AV34" s="47">
        <v>85</v>
      </c>
      <c r="AW34" s="47">
        <v>85</v>
      </c>
      <c r="AX34" s="47"/>
      <c r="AY34" s="47"/>
      <c r="AZ34" s="47"/>
      <c r="BA34" s="47"/>
      <c r="BB34" s="47"/>
      <c r="BC34" s="47"/>
      <c r="BD34" s="47"/>
      <c r="BE34" s="51">
        <f t="shared" si="19"/>
        <v>85</v>
      </c>
      <c r="BF34" s="47">
        <v>92</v>
      </c>
      <c r="BG34" s="47">
        <v>66</v>
      </c>
      <c r="BH34" s="68">
        <f t="shared" si="20"/>
        <v>83.8</v>
      </c>
      <c r="BI34" s="69">
        <f t="shared" si="21"/>
        <v>84</v>
      </c>
      <c r="BJ34" s="70"/>
      <c r="BK34" s="47">
        <v>85</v>
      </c>
      <c r="BL34" s="47">
        <v>86</v>
      </c>
      <c r="BM34" s="47">
        <v>84</v>
      </c>
      <c r="BN34" s="47"/>
      <c r="BO34" s="47"/>
      <c r="BP34" s="47"/>
      <c r="BQ34" s="47"/>
      <c r="BR34" s="47"/>
      <c r="BS34" s="47"/>
      <c r="BT34" s="47"/>
      <c r="BU34" s="77">
        <f t="shared" si="22"/>
        <v>85</v>
      </c>
      <c r="BV34" s="70"/>
      <c r="BW34" s="47">
        <v>85</v>
      </c>
      <c r="BX34" s="47"/>
      <c r="BY34" s="47"/>
      <c r="BZ34" s="47"/>
      <c r="CA34" s="47"/>
      <c r="CB34" s="47"/>
      <c r="CC34" s="47"/>
      <c r="CD34" s="47"/>
      <c r="CE34" s="47"/>
      <c r="CF34" s="47"/>
      <c r="CG34" s="51">
        <f t="shared" si="23"/>
        <v>85</v>
      </c>
      <c r="CH34" s="81" t="str">
        <f t="shared" si="24"/>
        <v>B</v>
      </c>
      <c r="CI34" s="82"/>
      <c r="CJ34" s="47">
        <v>11</v>
      </c>
      <c r="CK3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5" spans="1:89">
      <c r="A35" s="28">
        <v>25</v>
      </c>
      <c r="B35" s="28">
        <v>54011</v>
      </c>
      <c r="C35" s="28" t="s">
        <v>84</v>
      </c>
      <c r="E35" s="28">
        <f t="shared" si="0"/>
        <v>82</v>
      </c>
      <c r="G35" s="28">
        <f t="shared" si="1"/>
        <v>82</v>
      </c>
      <c r="H35" s="28">
        <f t="shared" si="2"/>
        <v>81</v>
      </c>
      <c r="I35" s="28" t="str">
        <f t="shared" si="3"/>
        <v>B</v>
      </c>
      <c r="J3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5" s="28">
        <f t="shared" si="5"/>
        <v>85</v>
      </c>
      <c r="M35" s="28">
        <f t="shared" si="6"/>
        <v>80</v>
      </c>
      <c r="N35" s="28">
        <f t="shared" si="7"/>
        <v>61</v>
      </c>
      <c r="P35" s="47">
        <v>85</v>
      </c>
      <c r="Q35" s="47"/>
      <c r="R35" s="51">
        <f t="shared" si="8"/>
        <v>85</v>
      </c>
      <c r="S35" s="47">
        <v>85</v>
      </c>
      <c r="T35" s="47"/>
      <c r="U35" s="51">
        <f t="shared" si="9"/>
        <v>85</v>
      </c>
      <c r="V35" s="47">
        <v>85</v>
      </c>
      <c r="W35" s="47"/>
      <c r="X35" s="51">
        <f t="shared" si="10"/>
        <v>85</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85</v>
      </c>
      <c r="AU35" s="47">
        <v>85</v>
      </c>
      <c r="AV35" s="47">
        <v>85</v>
      </c>
      <c r="AW35" s="47">
        <v>85</v>
      </c>
      <c r="AX35" s="47"/>
      <c r="AY35" s="47"/>
      <c r="AZ35" s="47"/>
      <c r="BA35" s="47"/>
      <c r="BB35" s="47"/>
      <c r="BC35" s="47"/>
      <c r="BD35" s="47"/>
      <c r="BE35" s="51">
        <f t="shared" si="19"/>
        <v>85</v>
      </c>
      <c r="BF35" s="47">
        <v>80</v>
      </c>
      <c r="BG35" s="47">
        <v>61</v>
      </c>
      <c r="BH35" s="68">
        <f t="shared" si="20"/>
        <v>82.1</v>
      </c>
      <c r="BI35" s="69">
        <f t="shared" si="21"/>
        <v>82</v>
      </c>
      <c r="BJ35" s="70"/>
      <c r="BK35" s="47">
        <v>80</v>
      </c>
      <c r="BL35" s="47">
        <v>82</v>
      </c>
      <c r="BM35" s="47">
        <v>82</v>
      </c>
      <c r="BN35" s="47"/>
      <c r="BO35" s="47"/>
      <c r="BP35" s="47"/>
      <c r="BQ35" s="47"/>
      <c r="BR35" s="47"/>
      <c r="BS35" s="47"/>
      <c r="BT35" s="47"/>
      <c r="BU35" s="77">
        <f t="shared" si="22"/>
        <v>81</v>
      </c>
      <c r="BV35" s="70"/>
      <c r="BW35" s="47">
        <v>85</v>
      </c>
      <c r="BX35" s="47"/>
      <c r="BY35" s="47"/>
      <c r="BZ35" s="47"/>
      <c r="CA35" s="47"/>
      <c r="CB35" s="47"/>
      <c r="CC35" s="47"/>
      <c r="CD35" s="47"/>
      <c r="CE35" s="47"/>
      <c r="CF35" s="47"/>
      <c r="CG35" s="51">
        <f t="shared" si="23"/>
        <v>85</v>
      </c>
      <c r="CH35" s="81" t="str">
        <f t="shared" si="24"/>
        <v>B</v>
      </c>
      <c r="CI35" s="82"/>
      <c r="CJ35" s="47">
        <v>11</v>
      </c>
      <c r="CK3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6" spans="1:89">
      <c r="A36" s="28">
        <v>26</v>
      </c>
      <c r="B36" s="28">
        <v>54012</v>
      </c>
      <c r="C36" s="28" t="s">
        <v>85</v>
      </c>
      <c r="E36" s="28">
        <f t="shared" si="0"/>
        <v>82</v>
      </c>
      <c r="G36" s="28">
        <f t="shared" si="1"/>
        <v>82</v>
      </c>
      <c r="H36" s="28">
        <f t="shared" si="2"/>
        <v>84</v>
      </c>
      <c r="I36" s="28" t="str">
        <f t="shared" si="3"/>
        <v>B</v>
      </c>
      <c r="J3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6" s="28">
        <f t="shared" si="5"/>
        <v>85</v>
      </c>
      <c r="M36" s="28">
        <f t="shared" si="6"/>
        <v>82</v>
      </c>
      <c r="N36" s="28">
        <f t="shared" si="7"/>
        <v>61</v>
      </c>
      <c r="P36" s="47">
        <v>85</v>
      </c>
      <c r="Q36" s="47"/>
      <c r="R36" s="51">
        <f t="shared" si="8"/>
        <v>85</v>
      </c>
      <c r="S36" s="47">
        <v>85</v>
      </c>
      <c r="T36" s="47"/>
      <c r="U36" s="51">
        <f t="shared" si="9"/>
        <v>85</v>
      </c>
      <c r="V36" s="47">
        <v>85</v>
      </c>
      <c r="W36" s="47"/>
      <c r="X36" s="51">
        <f t="shared" si="10"/>
        <v>85</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85</v>
      </c>
      <c r="AU36" s="47">
        <v>85</v>
      </c>
      <c r="AV36" s="47">
        <v>85</v>
      </c>
      <c r="AW36" s="47">
        <v>85</v>
      </c>
      <c r="AX36" s="47"/>
      <c r="AY36" s="47"/>
      <c r="AZ36" s="47"/>
      <c r="BA36" s="47"/>
      <c r="BB36" s="47"/>
      <c r="BC36" s="47"/>
      <c r="BD36" s="47"/>
      <c r="BE36" s="51">
        <f t="shared" si="19"/>
        <v>85</v>
      </c>
      <c r="BF36" s="47">
        <v>82</v>
      </c>
      <c r="BG36" s="47">
        <v>61</v>
      </c>
      <c r="BH36" s="68">
        <f t="shared" si="20"/>
        <v>82.3</v>
      </c>
      <c r="BI36" s="69">
        <f t="shared" si="21"/>
        <v>82</v>
      </c>
      <c r="BJ36" s="70"/>
      <c r="BK36" s="47">
        <v>85</v>
      </c>
      <c r="BL36" s="47">
        <v>83</v>
      </c>
      <c r="BM36" s="47">
        <v>83</v>
      </c>
      <c r="BN36" s="47"/>
      <c r="BO36" s="47"/>
      <c r="BP36" s="47"/>
      <c r="BQ36" s="47"/>
      <c r="BR36" s="47"/>
      <c r="BS36" s="47"/>
      <c r="BT36" s="47"/>
      <c r="BU36" s="77">
        <f t="shared" si="22"/>
        <v>84</v>
      </c>
      <c r="BV36" s="70"/>
      <c r="BW36" s="47">
        <v>85</v>
      </c>
      <c r="BX36" s="47"/>
      <c r="BY36" s="47"/>
      <c r="BZ36" s="47"/>
      <c r="CA36" s="47"/>
      <c r="CB36" s="47"/>
      <c r="CC36" s="47"/>
      <c r="CD36" s="47"/>
      <c r="CE36" s="47"/>
      <c r="CF36" s="47"/>
      <c r="CG36" s="51">
        <f t="shared" si="23"/>
        <v>85</v>
      </c>
      <c r="CH36" s="81" t="str">
        <f t="shared" si="24"/>
        <v>B</v>
      </c>
      <c r="CI36" s="82"/>
      <c r="CJ36" s="47">
        <v>11</v>
      </c>
      <c r="CK3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 t="shared" si="8"/>
        <v/>
      </c>
      <c r="S37" s="47"/>
      <c r="T37" s="47"/>
      <c r="U37" s="51" t="str">
        <f t="shared" si="9"/>
        <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t="str">
        <f t="shared" si="18"/>
        <v/>
      </c>
      <c r="AU37" s="47"/>
      <c r="AV37" s="47"/>
      <c r="AW37" s="47"/>
      <c r="AX37" s="47"/>
      <c r="AY37" s="47"/>
      <c r="AZ37" s="47"/>
      <c r="BA37" s="47"/>
      <c r="BB37" s="47"/>
      <c r="BC37" s="47"/>
      <c r="BD37" s="47"/>
      <c r="BE37" s="51" t="str">
        <f t="shared" si="19"/>
        <v/>
      </c>
      <c r="BF37" s="47"/>
      <c r="BG37" s="47"/>
      <c r="BH37" s="68" t="str">
        <f t="shared" si="20"/>
        <v/>
      </c>
      <c r="BI37" s="69" t="str">
        <f t="shared" si="21"/>
        <v/>
      </c>
      <c r="BJ37" s="70"/>
      <c r="BK37" s="47"/>
      <c r="BL37" s="47"/>
      <c r="BM37" s="47"/>
      <c r="BN37" s="47"/>
      <c r="BO37" s="47"/>
      <c r="BP37" s="47"/>
      <c r="BQ37" s="47"/>
      <c r="BR37" s="47"/>
      <c r="BS37" s="47"/>
      <c r="BT37" s="47"/>
      <c r="BU37" s="77" t="str">
        <f t="shared" si="22"/>
        <v/>
      </c>
      <c r="BV37" s="70"/>
      <c r="BW37" s="47"/>
      <c r="BX37" s="47"/>
      <c r="BY37" s="47"/>
      <c r="BZ37" s="47"/>
      <c r="CA37" s="47"/>
      <c r="CB37" s="47"/>
      <c r="CC37" s="47"/>
      <c r="CD37" s="47"/>
      <c r="CE37" s="47"/>
      <c r="CF37" s="47"/>
      <c r="CG37" s="51" t="str">
        <f t="shared" si="23"/>
        <v/>
      </c>
      <c r="CH37" s="81" t="str">
        <f t="shared" si="24"/>
        <v/>
      </c>
      <c r="CI37" s="82"/>
      <c r="CJ37" s="47"/>
      <c r="CK37" s="86" t="str">
        <f t="shared" si="2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0" priority="1" stopIfTrue="1" operator="lessThan">
      <formula>$C$4</formula>
    </cfRule>
  </conditionalFormatting>
  <conditionalFormatting sqref="P12">
    <cfRule type="cellIs" dxfId="1" priority="2" stopIfTrue="1" operator="lessThan">
      <formula>$C$4</formula>
    </cfRule>
  </conditionalFormatting>
  <conditionalFormatting sqref="P13">
    <cfRule type="cellIs" dxfId="2" priority="3" stopIfTrue="1" operator="lessThan">
      <formula>$C$4</formula>
    </cfRule>
  </conditionalFormatting>
  <conditionalFormatting sqref="P14">
    <cfRule type="cellIs" dxfId="3" priority="4" stopIfTrue="1" operator="lessThan">
      <formula>$C$4</formula>
    </cfRule>
  </conditionalFormatting>
  <conditionalFormatting sqref="P15">
    <cfRule type="cellIs" dxfId="4" priority="5" stopIfTrue="1" operator="lessThan">
      <formula>$C$4</formula>
    </cfRule>
  </conditionalFormatting>
  <conditionalFormatting sqref="P16">
    <cfRule type="cellIs" dxfId="5" priority="6" stopIfTrue="1" operator="lessThan">
      <formula>$C$4</formula>
    </cfRule>
  </conditionalFormatting>
  <conditionalFormatting sqref="P17">
    <cfRule type="cellIs" dxfId="6" priority="7" stopIfTrue="1" operator="lessThan">
      <formula>$C$4</formula>
    </cfRule>
  </conditionalFormatting>
  <conditionalFormatting sqref="P18">
    <cfRule type="cellIs" dxfId="7" priority="8" stopIfTrue="1" operator="lessThan">
      <formula>$C$4</formula>
    </cfRule>
  </conditionalFormatting>
  <conditionalFormatting sqref="P19">
    <cfRule type="cellIs" dxfId="8" priority="9" stopIfTrue="1" operator="lessThan">
      <formula>$C$4</formula>
    </cfRule>
  </conditionalFormatting>
  <conditionalFormatting sqref="P20">
    <cfRule type="cellIs" dxfId="9" priority="10" stopIfTrue="1" operator="lessThan">
      <formula>$C$4</formula>
    </cfRule>
  </conditionalFormatting>
  <conditionalFormatting sqref="P21">
    <cfRule type="cellIs" dxfId="10" priority="11" stopIfTrue="1" operator="lessThan">
      <formula>$C$4</formula>
    </cfRule>
  </conditionalFormatting>
  <conditionalFormatting sqref="P22">
    <cfRule type="cellIs" dxfId="11" priority="12" stopIfTrue="1" operator="lessThan">
      <formula>$C$4</formula>
    </cfRule>
  </conditionalFormatting>
  <conditionalFormatting sqref="P23">
    <cfRule type="cellIs" dxfId="12" priority="13" stopIfTrue="1" operator="lessThan">
      <formula>$C$4</formula>
    </cfRule>
  </conditionalFormatting>
  <conditionalFormatting sqref="P24">
    <cfRule type="cellIs" dxfId="13" priority="14" stopIfTrue="1" operator="lessThan">
      <formula>$C$4</formula>
    </cfRule>
  </conditionalFormatting>
  <conditionalFormatting sqref="P25">
    <cfRule type="cellIs" dxfId="14" priority="15" stopIfTrue="1" operator="lessThan">
      <formula>$C$4</formula>
    </cfRule>
  </conditionalFormatting>
  <conditionalFormatting sqref="P26">
    <cfRule type="cellIs" dxfId="15" priority="16" stopIfTrue="1" operator="lessThan">
      <formula>$C$4</formula>
    </cfRule>
  </conditionalFormatting>
  <conditionalFormatting sqref="P27">
    <cfRule type="cellIs" dxfId="16" priority="17" stopIfTrue="1" operator="lessThan">
      <formula>$C$4</formula>
    </cfRule>
  </conditionalFormatting>
  <conditionalFormatting sqref="P28">
    <cfRule type="cellIs" dxfId="17" priority="18" stopIfTrue="1" operator="lessThan">
      <formula>$C$4</formula>
    </cfRule>
  </conditionalFormatting>
  <conditionalFormatting sqref="P29">
    <cfRule type="cellIs" dxfId="18" priority="19" stopIfTrue="1" operator="lessThan">
      <formula>$C$4</formula>
    </cfRule>
  </conditionalFormatting>
  <conditionalFormatting sqref="P30">
    <cfRule type="cellIs" dxfId="19" priority="20" stopIfTrue="1" operator="lessThan">
      <formula>$C$4</formula>
    </cfRule>
  </conditionalFormatting>
  <conditionalFormatting sqref="P31">
    <cfRule type="cellIs" dxfId="20" priority="21" stopIfTrue="1" operator="lessThan">
      <formula>$C$4</formula>
    </cfRule>
  </conditionalFormatting>
  <conditionalFormatting sqref="P32">
    <cfRule type="cellIs" dxfId="21" priority="22" stopIfTrue="1" operator="lessThan">
      <formula>$C$4</formula>
    </cfRule>
  </conditionalFormatting>
  <conditionalFormatting sqref="P33">
    <cfRule type="cellIs" dxfId="22" priority="23" stopIfTrue="1" operator="lessThan">
      <formula>$C$4</formula>
    </cfRule>
  </conditionalFormatting>
  <conditionalFormatting sqref="P34">
    <cfRule type="cellIs" dxfId="23" priority="24" stopIfTrue="1" operator="lessThan">
      <formula>$C$4</formula>
    </cfRule>
  </conditionalFormatting>
  <conditionalFormatting sqref="P35">
    <cfRule type="cellIs" dxfId="24" priority="25" stopIfTrue="1" operator="lessThan">
      <formula>$C$4</formula>
    </cfRule>
  </conditionalFormatting>
  <conditionalFormatting sqref="P36">
    <cfRule type="cellIs" dxfId="25" priority="26" stopIfTrue="1" operator="lessThan">
      <formula>$C$4</formula>
    </cfRule>
  </conditionalFormatting>
  <conditionalFormatting sqref="P37">
    <cfRule type="cellIs" dxfId="26" priority="27" stopIfTrue="1" operator="lessThan">
      <formula>$C$4</formula>
    </cfRule>
  </conditionalFormatting>
  <conditionalFormatting sqref="P38">
    <cfRule type="cellIs" dxfId="27" priority="28" stopIfTrue="1" operator="lessThan">
      <formula>$C$4</formula>
    </cfRule>
  </conditionalFormatting>
  <conditionalFormatting sqref="P39">
    <cfRule type="cellIs" dxfId="28" priority="29" stopIfTrue="1" operator="lessThan">
      <formula>$C$4</formula>
    </cfRule>
  </conditionalFormatting>
  <conditionalFormatting sqref="P40">
    <cfRule type="cellIs" dxfId="29" priority="30" stopIfTrue="1" operator="lessThan">
      <formula>$C$4</formula>
    </cfRule>
  </conditionalFormatting>
  <conditionalFormatting sqref="P41">
    <cfRule type="cellIs" dxfId="30" priority="31" stopIfTrue="1" operator="lessThan">
      <formula>$C$4</formula>
    </cfRule>
  </conditionalFormatting>
  <conditionalFormatting sqref="P42">
    <cfRule type="cellIs" dxfId="31" priority="32" stopIfTrue="1" operator="lessThan">
      <formula>$C$4</formula>
    </cfRule>
  </conditionalFormatting>
  <conditionalFormatting sqref="P43">
    <cfRule type="cellIs" dxfId="32" priority="33" stopIfTrue="1" operator="lessThan">
      <formula>$C$4</formula>
    </cfRule>
  </conditionalFormatting>
  <conditionalFormatting sqref="P44">
    <cfRule type="cellIs" dxfId="33" priority="34" stopIfTrue="1" operator="lessThan">
      <formula>$C$4</formula>
    </cfRule>
  </conditionalFormatting>
  <conditionalFormatting sqref="P45">
    <cfRule type="cellIs" dxfId="34" priority="35" stopIfTrue="1" operator="lessThan">
      <formula>$C$4</formula>
    </cfRule>
  </conditionalFormatting>
  <conditionalFormatting sqref="P46">
    <cfRule type="cellIs" dxfId="35" priority="36" stopIfTrue="1" operator="lessThan">
      <formula>$C$4</formula>
    </cfRule>
  </conditionalFormatting>
  <conditionalFormatting sqref="P47">
    <cfRule type="cellIs" dxfId="36" priority="37" stopIfTrue="1" operator="lessThan">
      <formula>$C$4</formula>
    </cfRule>
  </conditionalFormatting>
  <conditionalFormatting sqref="P48">
    <cfRule type="cellIs" dxfId="37" priority="38" stopIfTrue="1" operator="lessThan">
      <formula>$C$4</formula>
    </cfRule>
  </conditionalFormatting>
  <conditionalFormatting sqref="P49">
    <cfRule type="cellIs" dxfId="38" priority="39" stopIfTrue="1" operator="lessThan">
      <formula>$C$4</formula>
    </cfRule>
  </conditionalFormatting>
  <conditionalFormatting sqref="P50">
    <cfRule type="cellIs" dxfId="39" priority="40" stopIfTrue="1" operator="lessThan">
      <formula>$C$4</formula>
    </cfRule>
  </conditionalFormatting>
  <conditionalFormatting sqref="Q11">
    <cfRule type="cellIs" dxfId="40" priority="41" stopIfTrue="1" operator="lessThan">
      <formula>$C$4</formula>
    </cfRule>
  </conditionalFormatting>
  <conditionalFormatting sqref="Q12">
    <cfRule type="cellIs" dxfId="41" priority="42" stopIfTrue="1" operator="lessThan">
      <formula>$C$4</formula>
    </cfRule>
  </conditionalFormatting>
  <conditionalFormatting sqref="Q13">
    <cfRule type="cellIs" dxfId="42" priority="43" stopIfTrue="1" operator="lessThan">
      <formula>$C$4</formula>
    </cfRule>
  </conditionalFormatting>
  <conditionalFormatting sqref="Q14">
    <cfRule type="cellIs" dxfId="43" priority="44" stopIfTrue="1" operator="lessThan">
      <formula>$C$4</formula>
    </cfRule>
  </conditionalFormatting>
  <conditionalFormatting sqref="Q15">
    <cfRule type="cellIs" dxfId="44" priority="45" stopIfTrue="1" operator="lessThan">
      <formula>$C$4</formula>
    </cfRule>
  </conditionalFormatting>
  <conditionalFormatting sqref="Q16">
    <cfRule type="cellIs" dxfId="45" priority="46" stopIfTrue="1" operator="lessThan">
      <formula>$C$4</formula>
    </cfRule>
  </conditionalFormatting>
  <conditionalFormatting sqref="Q17">
    <cfRule type="cellIs" dxfId="46" priority="47" stopIfTrue="1" operator="lessThan">
      <formula>$C$4</formula>
    </cfRule>
  </conditionalFormatting>
  <conditionalFormatting sqref="Q18">
    <cfRule type="cellIs" dxfId="47" priority="48" stopIfTrue="1" operator="lessThan">
      <formula>$C$4</formula>
    </cfRule>
  </conditionalFormatting>
  <conditionalFormatting sqref="Q19">
    <cfRule type="cellIs" dxfId="48" priority="49" stopIfTrue="1" operator="lessThan">
      <formula>$C$4</formula>
    </cfRule>
  </conditionalFormatting>
  <conditionalFormatting sqref="Q20">
    <cfRule type="cellIs" dxfId="49" priority="50" stopIfTrue="1" operator="lessThan">
      <formula>$C$4</formula>
    </cfRule>
  </conditionalFormatting>
  <conditionalFormatting sqref="Q21">
    <cfRule type="cellIs" dxfId="50" priority="51" stopIfTrue="1" operator="lessThan">
      <formula>$C$4</formula>
    </cfRule>
  </conditionalFormatting>
  <conditionalFormatting sqref="Q22">
    <cfRule type="cellIs" dxfId="51" priority="52" stopIfTrue="1" operator="lessThan">
      <formula>$C$4</formula>
    </cfRule>
  </conditionalFormatting>
  <conditionalFormatting sqref="Q23">
    <cfRule type="cellIs" dxfId="52" priority="53" stopIfTrue="1" operator="lessThan">
      <formula>$C$4</formula>
    </cfRule>
  </conditionalFormatting>
  <conditionalFormatting sqref="Q24">
    <cfRule type="cellIs" dxfId="53" priority="54" stopIfTrue="1" operator="lessThan">
      <formula>$C$4</formula>
    </cfRule>
  </conditionalFormatting>
  <conditionalFormatting sqref="Q25">
    <cfRule type="cellIs" dxfId="54" priority="55" stopIfTrue="1" operator="lessThan">
      <formula>$C$4</formula>
    </cfRule>
  </conditionalFormatting>
  <conditionalFormatting sqref="Q26">
    <cfRule type="cellIs" dxfId="55" priority="56" stopIfTrue="1" operator="lessThan">
      <formula>$C$4</formula>
    </cfRule>
  </conditionalFormatting>
  <conditionalFormatting sqref="Q27">
    <cfRule type="cellIs" dxfId="56" priority="57" stopIfTrue="1" operator="lessThan">
      <formula>$C$4</formula>
    </cfRule>
  </conditionalFormatting>
  <conditionalFormatting sqref="Q28">
    <cfRule type="cellIs" dxfId="57" priority="58" stopIfTrue="1" operator="lessThan">
      <formula>$C$4</formula>
    </cfRule>
  </conditionalFormatting>
  <conditionalFormatting sqref="Q29">
    <cfRule type="cellIs" dxfId="58" priority="59" stopIfTrue="1" operator="lessThan">
      <formula>$C$4</formula>
    </cfRule>
  </conditionalFormatting>
  <conditionalFormatting sqref="Q30">
    <cfRule type="cellIs" dxfId="59" priority="60" stopIfTrue="1" operator="lessThan">
      <formula>$C$4</formula>
    </cfRule>
  </conditionalFormatting>
  <conditionalFormatting sqref="Q31">
    <cfRule type="cellIs" dxfId="60" priority="61" stopIfTrue="1" operator="lessThan">
      <formula>$C$4</formula>
    </cfRule>
  </conditionalFormatting>
  <conditionalFormatting sqref="Q32">
    <cfRule type="cellIs" dxfId="61" priority="62" stopIfTrue="1" operator="lessThan">
      <formula>$C$4</formula>
    </cfRule>
  </conditionalFormatting>
  <conditionalFormatting sqref="Q33">
    <cfRule type="cellIs" dxfId="62" priority="63" stopIfTrue="1" operator="lessThan">
      <formula>$C$4</formula>
    </cfRule>
  </conditionalFormatting>
  <conditionalFormatting sqref="Q34">
    <cfRule type="cellIs" dxfId="63" priority="64" stopIfTrue="1" operator="lessThan">
      <formula>$C$4</formula>
    </cfRule>
  </conditionalFormatting>
  <conditionalFormatting sqref="Q35">
    <cfRule type="cellIs" dxfId="64" priority="65" stopIfTrue="1" operator="lessThan">
      <formula>$C$4</formula>
    </cfRule>
  </conditionalFormatting>
  <conditionalFormatting sqref="Q36">
    <cfRule type="cellIs" dxfId="65" priority="66" stopIfTrue="1" operator="lessThan">
      <formula>$C$4</formula>
    </cfRule>
  </conditionalFormatting>
  <conditionalFormatting sqref="Q37">
    <cfRule type="cellIs" dxfId="66" priority="67" stopIfTrue="1" operator="lessThan">
      <formula>$C$4</formula>
    </cfRule>
  </conditionalFormatting>
  <conditionalFormatting sqref="Q38">
    <cfRule type="cellIs" dxfId="67" priority="68" stopIfTrue="1" operator="lessThan">
      <formula>$C$4</formula>
    </cfRule>
  </conditionalFormatting>
  <conditionalFormatting sqref="Q39">
    <cfRule type="cellIs" dxfId="68" priority="69" stopIfTrue="1" operator="lessThan">
      <formula>$C$4</formula>
    </cfRule>
  </conditionalFormatting>
  <conditionalFormatting sqref="Q40">
    <cfRule type="cellIs" dxfId="69" priority="70" stopIfTrue="1" operator="lessThan">
      <formula>$C$4</formula>
    </cfRule>
  </conditionalFormatting>
  <conditionalFormatting sqref="Q41">
    <cfRule type="cellIs" dxfId="70" priority="71" stopIfTrue="1" operator="lessThan">
      <formula>$C$4</formula>
    </cfRule>
  </conditionalFormatting>
  <conditionalFormatting sqref="Q42">
    <cfRule type="cellIs" dxfId="71" priority="72" stopIfTrue="1" operator="lessThan">
      <formula>$C$4</formula>
    </cfRule>
  </conditionalFormatting>
  <conditionalFormatting sqref="Q43">
    <cfRule type="cellIs" dxfId="72" priority="73" stopIfTrue="1" operator="lessThan">
      <formula>$C$4</formula>
    </cfRule>
  </conditionalFormatting>
  <conditionalFormatting sqref="Q44">
    <cfRule type="cellIs" dxfId="73" priority="74" stopIfTrue="1" operator="lessThan">
      <formula>$C$4</formula>
    </cfRule>
  </conditionalFormatting>
  <conditionalFormatting sqref="Q45">
    <cfRule type="cellIs" dxfId="74" priority="75" stopIfTrue="1" operator="lessThan">
      <formula>$C$4</formula>
    </cfRule>
  </conditionalFormatting>
  <conditionalFormatting sqref="Q46">
    <cfRule type="cellIs" dxfId="75" priority="76" stopIfTrue="1" operator="lessThan">
      <formula>$C$4</formula>
    </cfRule>
  </conditionalFormatting>
  <conditionalFormatting sqref="Q47">
    <cfRule type="cellIs" dxfId="76" priority="77" stopIfTrue="1" operator="lessThan">
      <formula>$C$4</formula>
    </cfRule>
  </conditionalFormatting>
  <conditionalFormatting sqref="Q48">
    <cfRule type="cellIs" dxfId="77" priority="78" stopIfTrue="1" operator="lessThan">
      <formula>$C$4</formula>
    </cfRule>
  </conditionalFormatting>
  <conditionalFormatting sqref="Q49">
    <cfRule type="cellIs" dxfId="78" priority="79" stopIfTrue="1" operator="lessThan">
      <formula>$C$4</formula>
    </cfRule>
  </conditionalFormatting>
  <conditionalFormatting sqref="Q50">
    <cfRule type="cellIs" dxfId="79" priority="80" stopIfTrue="1" operator="lessThan">
      <formula>$C$4</formula>
    </cfRule>
  </conditionalFormatting>
  <conditionalFormatting sqref="R11">
    <cfRule type="cellIs" dxfId="80" priority="81" stopIfTrue="1" operator="lessThan">
      <formula>$C$4</formula>
    </cfRule>
  </conditionalFormatting>
  <conditionalFormatting sqref="R12">
    <cfRule type="cellIs" dxfId="81" priority="82" stopIfTrue="1" operator="lessThan">
      <formula>$C$4</formula>
    </cfRule>
  </conditionalFormatting>
  <conditionalFormatting sqref="R13">
    <cfRule type="cellIs" dxfId="82" priority="83" stopIfTrue="1" operator="lessThan">
      <formula>$C$4</formula>
    </cfRule>
  </conditionalFormatting>
  <conditionalFormatting sqref="R14">
    <cfRule type="cellIs" dxfId="83" priority="84" stopIfTrue="1" operator="lessThan">
      <formula>$C$4</formula>
    </cfRule>
  </conditionalFormatting>
  <conditionalFormatting sqref="R15">
    <cfRule type="cellIs" dxfId="84" priority="85" stopIfTrue="1" operator="lessThan">
      <formula>$C$4</formula>
    </cfRule>
  </conditionalFormatting>
  <conditionalFormatting sqref="R16">
    <cfRule type="cellIs" dxfId="85" priority="86" stopIfTrue="1" operator="lessThan">
      <formula>$C$4</formula>
    </cfRule>
  </conditionalFormatting>
  <conditionalFormatting sqref="R17">
    <cfRule type="cellIs" dxfId="86" priority="87" stopIfTrue="1" operator="lessThan">
      <formula>$C$4</formula>
    </cfRule>
  </conditionalFormatting>
  <conditionalFormatting sqref="R18">
    <cfRule type="cellIs" dxfId="87" priority="88" stopIfTrue="1" operator="lessThan">
      <formula>$C$4</formula>
    </cfRule>
  </conditionalFormatting>
  <conditionalFormatting sqref="R19">
    <cfRule type="cellIs" dxfId="88" priority="89" stopIfTrue="1" operator="lessThan">
      <formula>$C$4</formula>
    </cfRule>
  </conditionalFormatting>
  <conditionalFormatting sqref="R20">
    <cfRule type="cellIs" dxfId="89" priority="90" stopIfTrue="1" operator="lessThan">
      <formula>$C$4</formula>
    </cfRule>
  </conditionalFormatting>
  <conditionalFormatting sqref="R21">
    <cfRule type="cellIs" dxfId="90" priority="91" stopIfTrue="1" operator="lessThan">
      <formula>$C$4</formula>
    </cfRule>
  </conditionalFormatting>
  <conditionalFormatting sqref="R22">
    <cfRule type="cellIs" dxfId="91" priority="92" stopIfTrue="1" operator="lessThan">
      <formula>$C$4</formula>
    </cfRule>
  </conditionalFormatting>
  <conditionalFormatting sqref="R23">
    <cfRule type="cellIs" dxfId="92" priority="93" stopIfTrue="1" operator="lessThan">
      <formula>$C$4</formula>
    </cfRule>
  </conditionalFormatting>
  <conditionalFormatting sqref="R24">
    <cfRule type="cellIs" dxfId="93" priority="94" stopIfTrue="1" operator="lessThan">
      <formula>$C$4</formula>
    </cfRule>
  </conditionalFormatting>
  <conditionalFormatting sqref="R25">
    <cfRule type="cellIs" dxfId="94" priority="95" stopIfTrue="1" operator="lessThan">
      <formula>$C$4</formula>
    </cfRule>
  </conditionalFormatting>
  <conditionalFormatting sqref="R26">
    <cfRule type="cellIs" dxfId="95" priority="96" stopIfTrue="1" operator="lessThan">
      <formula>$C$4</formula>
    </cfRule>
  </conditionalFormatting>
  <conditionalFormatting sqref="R27">
    <cfRule type="cellIs" dxfId="96" priority="97" stopIfTrue="1" operator="lessThan">
      <formula>$C$4</formula>
    </cfRule>
  </conditionalFormatting>
  <conditionalFormatting sqref="R28">
    <cfRule type="cellIs" dxfId="97" priority="98" stopIfTrue="1" operator="lessThan">
      <formula>$C$4</formula>
    </cfRule>
  </conditionalFormatting>
  <conditionalFormatting sqref="R29">
    <cfRule type="cellIs" dxfId="98" priority="99" stopIfTrue="1" operator="lessThan">
      <formula>$C$4</formula>
    </cfRule>
  </conditionalFormatting>
  <conditionalFormatting sqref="R30">
    <cfRule type="cellIs" dxfId="99" priority="100" stopIfTrue="1" operator="lessThan">
      <formula>$C$4</formula>
    </cfRule>
  </conditionalFormatting>
  <conditionalFormatting sqref="R31">
    <cfRule type="cellIs" dxfId="100" priority="101" stopIfTrue="1" operator="lessThan">
      <formula>$C$4</formula>
    </cfRule>
  </conditionalFormatting>
  <conditionalFormatting sqref="R32">
    <cfRule type="cellIs" dxfId="101" priority="102" stopIfTrue="1" operator="lessThan">
      <formula>$C$4</formula>
    </cfRule>
  </conditionalFormatting>
  <conditionalFormatting sqref="R33">
    <cfRule type="cellIs" dxfId="102" priority="103" stopIfTrue="1" operator="lessThan">
      <formula>$C$4</formula>
    </cfRule>
  </conditionalFormatting>
  <conditionalFormatting sqref="R34">
    <cfRule type="cellIs" dxfId="103" priority="104" stopIfTrue="1" operator="lessThan">
      <formula>$C$4</formula>
    </cfRule>
  </conditionalFormatting>
  <conditionalFormatting sqref="R35">
    <cfRule type="cellIs" dxfId="104" priority="105" stopIfTrue="1" operator="lessThan">
      <formula>$C$4</formula>
    </cfRule>
  </conditionalFormatting>
  <conditionalFormatting sqref="R36">
    <cfRule type="cellIs" dxfId="105" priority="106" stopIfTrue="1" operator="lessThan">
      <formula>$C$4</formula>
    </cfRule>
  </conditionalFormatting>
  <conditionalFormatting sqref="R37">
    <cfRule type="cellIs" dxfId="106" priority="107" stopIfTrue="1" operator="lessThan">
      <formula>$C$4</formula>
    </cfRule>
  </conditionalFormatting>
  <conditionalFormatting sqref="R38">
    <cfRule type="cellIs" dxfId="107" priority="108" stopIfTrue="1" operator="lessThan">
      <formula>$C$4</formula>
    </cfRule>
  </conditionalFormatting>
  <conditionalFormatting sqref="R39">
    <cfRule type="cellIs" dxfId="108" priority="109" stopIfTrue="1" operator="lessThan">
      <formula>$C$4</formula>
    </cfRule>
  </conditionalFormatting>
  <conditionalFormatting sqref="R40">
    <cfRule type="cellIs" dxfId="109" priority="110" stopIfTrue="1" operator="lessThan">
      <formula>$C$4</formula>
    </cfRule>
  </conditionalFormatting>
  <conditionalFormatting sqref="R41">
    <cfRule type="cellIs" dxfId="110" priority="111" stopIfTrue="1" operator="lessThan">
      <formula>$C$4</formula>
    </cfRule>
  </conditionalFormatting>
  <conditionalFormatting sqref="R42">
    <cfRule type="cellIs" dxfId="111" priority="112" stopIfTrue="1" operator="lessThan">
      <formula>$C$4</formula>
    </cfRule>
  </conditionalFormatting>
  <conditionalFormatting sqref="R43">
    <cfRule type="cellIs" dxfId="112" priority="113" stopIfTrue="1" operator="lessThan">
      <formula>$C$4</formula>
    </cfRule>
  </conditionalFormatting>
  <conditionalFormatting sqref="R44">
    <cfRule type="cellIs" dxfId="113" priority="114" stopIfTrue="1" operator="lessThan">
      <formula>$C$4</formula>
    </cfRule>
  </conditionalFormatting>
  <conditionalFormatting sqref="R45">
    <cfRule type="cellIs" dxfId="114" priority="115" stopIfTrue="1" operator="lessThan">
      <formula>$C$4</formula>
    </cfRule>
  </conditionalFormatting>
  <conditionalFormatting sqref="R46">
    <cfRule type="cellIs" dxfId="115" priority="116" stopIfTrue="1" operator="lessThan">
      <formula>$C$4</formula>
    </cfRule>
  </conditionalFormatting>
  <conditionalFormatting sqref="R47">
    <cfRule type="cellIs" dxfId="116" priority="117" stopIfTrue="1" operator="lessThan">
      <formula>$C$4</formula>
    </cfRule>
  </conditionalFormatting>
  <conditionalFormatting sqref="R48">
    <cfRule type="cellIs" dxfId="117" priority="118" stopIfTrue="1" operator="lessThan">
      <formula>$C$4</formula>
    </cfRule>
  </conditionalFormatting>
  <conditionalFormatting sqref="R49">
    <cfRule type="cellIs" dxfId="118" priority="119" stopIfTrue="1" operator="lessThan">
      <formula>$C$4</formula>
    </cfRule>
  </conditionalFormatting>
  <conditionalFormatting sqref="R50">
    <cfRule type="cellIs" dxfId="119" priority="120" stopIfTrue="1" operator="lessThan">
      <formula>$C$4</formula>
    </cfRule>
  </conditionalFormatting>
  <conditionalFormatting sqref="U11">
    <cfRule type="cellIs" dxfId="120" priority="121" stopIfTrue="1" operator="lessThan">
      <formula>$C$4</formula>
    </cfRule>
  </conditionalFormatting>
  <conditionalFormatting sqref="U12">
    <cfRule type="cellIs" dxfId="121" priority="122" stopIfTrue="1" operator="lessThan">
      <formula>$C$4</formula>
    </cfRule>
  </conditionalFormatting>
  <conditionalFormatting sqref="U13">
    <cfRule type="cellIs" dxfId="122" priority="123" stopIfTrue="1" operator="lessThan">
      <formula>$C$4</formula>
    </cfRule>
  </conditionalFormatting>
  <conditionalFormatting sqref="U14">
    <cfRule type="cellIs" dxfId="123" priority="124" stopIfTrue="1" operator="lessThan">
      <formula>$C$4</formula>
    </cfRule>
  </conditionalFormatting>
  <conditionalFormatting sqref="U15">
    <cfRule type="cellIs" dxfId="124" priority="125" stopIfTrue="1" operator="lessThan">
      <formula>$C$4</formula>
    </cfRule>
  </conditionalFormatting>
  <conditionalFormatting sqref="U16">
    <cfRule type="cellIs" dxfId="125" priority="126" stopIfTrue="1" operator="lessThan">
      <formula>$C$4</formula>
    </cfRule>
  </conditionalFormatting>
  <conditionalFormatting sqref="U17">
    <cfRule type="cellIs" dxfId="126" priority="127" stopIfTrue="1" operator="lessThan">
      <formula>$C$4</formula>
    </cfRule>
  </conditionalFormatting>
  <conditionalFormatting sqref="U18">
    <cfRule type="cellIs" dxfId="127" priority="128" stopIfTrue="1" operator="lessThan">
      <formula>$C$4</formula>
    </cfRule>
  </conditionalFormatting>
  <conditionalFormatting sqref="U19">
    <cfRule type="cellIs" dxfId="128" priority="129" stopIfTrue="1" operator="lessThan">
      <formula>$C$4</formula>
    </cfRule>
  </conditionalFormatting>
  <conditionalFormatting sqref="U20">
    <cfRule type="cellIs" dxfId="129" priority="130" stopIfTrue="1" operator="lessThan">
      <formula>$C$4</formula>
    </cfRule>
  </conditionalFormatting>
  <conditionalFormatting sqref="U21">
    <cfRule type="cellIs" dxfId="130" priority="131" stopIfTrue="1" operator="lessThan">
      <formula>$C$4</formula>
    </cfRule>
  </conditionalFormatting>
  <conditionalFormatting sqref="U22">
    <cfRule type="cellIs" dxfId="131" priority="132" stopIfTrue="1" operator="lessThan">
      <formula>$C$4</formula>
    </cfRule>
  </conditionalFormatting>
  <conditionalFormatting sqref="U23">
    <cfRule type="cellIs" dxfId="132" priority="133" stopIfTrue="1" operator="lessThan">
      <formula>$C$4</formula>
    </cfRule>
  </conditionalFormatting>
  <conditionalFormatting sqref="U24">
    <cfRule type="cellIs" dxfId="133" priority="134" stopIfTrue="1" operator="lessThan">
      <formula>$C$4</formula>
    </cfRule>
  </conditionalFormatting>
  <conditionalFormatting sqref="U25">
    <cfRule type="cellIs" dxfId="134" priority="135" stopIfTrue="1" operator="lessThan">
      <formula>$C$4</formula>
    </cfRule>
  </conditionalFormatting>
  <conditionalFormatting sqref="U26">
    <cfRule type="cellIs" dxfId="135" priority="136" stopIfTrue="1" operator="lessThan">
      <formula>$C$4</formula>
    </cfRule>
  </conditionalFormatting>
  <conditionalFormatting sqref="U27">
    <cfRule type="cellIs" dxfId="136" priority="137" stopIfTrue="1" operator="lessThan">
      <formula>$C$4</formula>
    </cfRule>
  </conditionalFormatting>
  <conditionalFormatting sqref="U28">
    <cfRule type="cellIs" dxfId="137" priority="138" stopIfTrue="1" operator="lessThan">
      <formula>$C$4</formula>
    </cfRule>
  </conditionalFormatting>
  <conditionalFormatting sqref="U29">
    <cfRule type="cellIs" dxfId="138" priority="139" stopIfTrue="1" operator="lessThan">
      <formula>$C$4</formula>
    </cfRule>
  </conditionalFormatting>
  <conditionalFormatting sqref="U30">
    <cfRule type="cellIs" dxfId="139" priority="140" stopIfTrue="1" operator="lessThan">
      <formula>$C$4</formula>
    </cfRule>
  </conditionalFormatting>
  <conditionalFormatting sqref="U31">
    <cfRule type="cellIs" dxfId="140" priority="141" stopIfTrue="1" operator="lessThan">
      <formula>$C$4</formula>
    </cfRule>
  </conditionalFormatting>
  <conditionalFormatting sqref="U32">
    <cfRule type="cellIs" dxfId="141" priority="142" stopIfTrue="1" operator="lessThan">
      <formula>$C$4</formula>
    </cfRule>
  </conditionalFormatting>
  <conditionalFormatting sqref="U33">
    <cfRule type="cellIs" dxfId="142" priority="143" stopIfTrue="1" operator="lessThan">
      <formula>$C$4</formula>
    </cfRule>
  </conditionalFormatting>
  <conditionalFormatting sqref="U34">
    <cfRule type="cellIs" dxfId="143" priority="144" stopIfTrue="1" operator="lessThan">
      <formula>$C$4</formula>
    </cfRule>
  </conditionalFormatting>
  <conditionalFormatting sqref="U35">
    <cfRule type="cellIs" dxfId="144" priority="145" stopIfTrue="1" operator="lessThan">
      <formula>$C$4</formula>
    </cfRule>
  </conditionalFormatting>
  <conditionalFormatting sqref="U36">
    <cfRule type="cellIs" dxfId="145" priority="146" stopIfTrue="1" operator="lessThan">
      <formula>$C$4</formula>
    </cfRule>
  </conditionalFormatting>
  <conditionalFormatting sqref="U37">
    <cfRule type="cellIs" dxfId="146" priority="147" stopIfTrue="1" operator="lessThan">
      <formula>$C$4</formula>
    </cfRule>
  </conditionalFormatting>
  <conditionalFormatting sqref="U38">
    <cfRule type="cellIs" dxfId="147" priority="148" stopIfTrue="1" operator="lessThan">
      <formula>$C$4</formula>
    </cfRule>
  </conditionalFormatting>
  <conditionalFormatting sqref="U39">
    <cfRule type="cellIs" dxfId="148" priority="149" stopIfTrue="1" operator="lessThan">
      <formula>$C$4</formula>
    </cfRule>
  </conditionalFormatting>
  <conditionalFormatting sqref="U40">
    <cfRule type="cellIs" dxfId="149" priority="150" stopIfTrue="1" operator="lessThan">
      <formula>$C$4</formula>
    </cfRule>
  </conditionalFormatting>
  <conditionalFormatting sqref="U41">
    <cfRule type="cellIs" dxfId="150" priority="151" stopIfTrue="1" operator="lessThan">
      <formula>$C$4</formula>
    </cfRule>
  </conditionalFormatting>
  <conditionalFormatting sqref="U42">
    <cfRule type="cellIs" dxfId="151" priority="152" stopIfTrue="1" operator="lessThan">
      <formula>$C$4</formula>
    </cfRule>
  </conditionalFormatting>
  <conditionalFormatting sqref="U43">
    <cfRule type="cellIs" dxfId="152" priority="153" stopIfTrue="1" operator="lessThan">
      <formula>$C$4</formula>
    </cfRule>
  </conditionalFormatting>
  <conditionalFormatting sqref="U44">
    <cfRule type="cellIs" dxfId="153" priority="154" stopIfTrue="1" operator="lessThan">
      <formula>$C$4</formula>
    </cfRule>
  </conditionalFormatting>
  <conditionalFormatting sqref="U45">
    <cfRule type="cellIs" dxfId="154" priority="155" stopIfTrue="1" operator="lessThan">
      <formula>$C$4</formula>
    </cfRule>
  </conditionalFormatting>
  <conditionalFormatting sqref="U46">
    <cfRule type="cellIs" dxfId="155" priority="156" stopIfTrue="1" operator="lessThan">
      <formula>$C$4</formula>
    </cfRule>
  </conditionalFormatting>
  <conditionalFormatting sqref="U47">
    <cfRule type="cellIs" dxfId="156" priority="157" stopIfTrue="1" operator="lessThan">
      <formula>$C$4</formula>
    </cfRule>
  </conditionalFormatting>
  <conditionalFormatting sqref="U48">
    <cfRule type="cellIs" dxfId="157" priority="158" stopIfTrue="1" operator="lessThan">
      <formula>$C$4</formula>
    </cfRule>
  </conditionalFormatting>
  <conditionalFormatting sqref="U49">
    <cfRule type="cellIs" dxfId="158" priority="159" stopIfTrue="1" operator="lessThan">
      <formula>$C$4</formula>
    </cfRule>
  </conditionalFormatting>
  <conditionalFormatting sqref="U50">
    <cfRule type="cellIs" dxfId="159" priority="160" stopIfTrue="1" operator="lessThan">
      <formula>$C$4</formula>
    </cfRule>
  </conditionalFormatting>
  <conditionalFormatting sqref="X11">
    <cfRule type="cellIs" dxfId="160" priority="161" stopIfTrue="1" operator="lessThan">
      <formula>$C$4</formula>
    </cfRule>
  </conditionalFormatting>
  <conditionalFormatting sqref="X12">
    <cfRule type="cellIs" dxfId="161" priority="162" stopIfTrue="1" operator="lessThan">
      <formula>$C$4</formula>
    </cfRule>
  </conditionalFormatting>
  <conditionalFormatting sqref="X13">
    <cfRule type="cellIs" dxfId="162" priority="163" stopIfTrue="1" operator="lessThan">
      <formula>$C$4</formula>
    </cfRule>
  </conditionalFormatting>
  <conditionalFormatting sqref="X14">
    <cfRule type="cellIs" dxfId="163" priority="164" stopIfTrue="1" operator="lessThan">
      <formula>$C$4</formula>
    </cfRule>
  </conditionalFormatting>
  <conditionalFormatting sqref="X15">
    <cfRule type="cellIs" dxfId="164" priority="165" stopIfTrue="1" operator="lessThan">
      <formula>$C$4</formula>
    </cfRule>
  </conditionalFormatting>
  <conditionalFormatting sqref="X16">
    <cfRule type="cellIs" dxfId="165" priority="166" stopIfTrue="1" operator="lessThan">
      <formula>$C$4</formula>
    </cfRule>
  </conditionalFormatting>
  <conditionalFormatting sqref="X17">
    <cfRule type="cellIs" dxfId="166" priority="167" stopIfTrue="1" operator="lessThan">
      <formula>$C$4</formula>
    </cfRule>
  </conditionalFormatting>
  <conditionalFormatting sqref="X18">
    <cfRule type="cellIs" dxfId="167" priority="168" stopIfTrue="1" operator="lessThan">
      <formula>$C$4</formula>
    </cfRule>
  </conditionalFormatting>
  <conditionalFormatting sqref="X19">
    <cfRule type="cellIs" dxfId="168" priority="169" stopIfTrue="1" operator="lessThan">
      <formula>$C$4</formula>
    </cfRule>
  </conditionalFormatting>
  <conditionalFormatting sqref="X20">
    <cfRule type="cellIs" dxfId="169" priority="170" stopIfTrue="1" operator="lessThan">
      <formula>$C$4</formula>
    </cfRule>
  </conditionalFormatting>
  <conditionalFormatting sqref="X21">
    <cfRule type="cellIs" dxfId="170" priority="171" stopIfTrue="1" operator="lessThan">
      <formula>$C$4</formula>
    </cfRule>
  </conditionalFormatting>
  <conditionalFormatting sqref="X22">
    <cfRule type="cellIs" dxfId="171" priority="172" stopIfTrue="1" operator="lessThan">
      <formula>$C$4</formula>
    </cfRule>
  </conditionalFormatting>
  <conditionalFormatting sqref="X23">
    <cfRule type="cellIs" dxfId="172" priority="173" stopIfTrue="1" operator="lessThan">
      <formula>$C$4</formula>
    </cfRule>
  </conditionalFormatting>
  <conditionalFormatting sqref="X24">
    <cfRule type="cellIs" dxfId="173" priority="174" stopIfTrue="1" operator="lessThan">
      <formula>$C$4</formula>
    </cfRule>
  </conditionalFormatting>
  <conditionalFormatting sqref="X25">
    <cfRule type="cellIs" dxfId="174" priority="175" stopIfTrue="1" operator="lessThan">
      <formula>$C$4</formula>
    </cfRule>
  </conditionalFormatting>
  <conditionalFormatting sqref="X26">
    <cfRule type="cellIs" dxfId="175" priority="176" stopIfTrue="1" operator="lessThan">
      <formula>$C$4</formula>
    </cfRule>
  </conditionalFormatting>
  <conditionalFormatting sqref="X27">
    <cfRule type="cellIs" dxfId="176" priority="177" stopIfTrue="1" operator="lessThan">
      <formula>$C$4</formula>
    </cfRule>
  </conditionalFormatting>
  <conditionalFormatting sqref="X28">
    <cfRule type="cellIs" dxfId="177" priority="178" stopIfTrue="1" operator="lessThan">
      <formula>$C$4</formula>
    </cfRule>
  </conditionalFormatting>
  <conditionalFormatting sqref="X29">
    <cfRule type="cellIs" dxfId="178" priority="179" stopIfTrue="1" operator="lessThan">
      <formula>$C$4</formula>
    </cfRule>
  </conditionalFormatting>
  <conditionalFormatting sqref="X30">
    <cfRule type="cellIs" dxfId="179" priority="180" stopIfTrue="1" operator="lessThan">
      <formula>$C$4</formula>
    </cfRule>
  </conditionalFormatting>
  <conditionalFormatting sqref="X31">
    <cfRule type="cellIs" dxfId="180" priority="181" stopIfTrue="1" operator="lessThan">
      <formula>$C$4</formula>
    </cfRule>
  </conditionalFormatting>
  <conditionalFormatting sqref="X32">
    <cfRule type="cellIs" dxfId="181" priority="182" stopIfTrue="1" operator="lessThan">
      <formula>$C$4</formula>
    </cfRule>
  </conditionalFormatting>
  <conditionalFormatting sqref="X33">
    <cfRule type="cellIs" dxfId="182" priority="183" stopIfTrue="1" operator="lessThan">
      <formula>$C$4</formula>
    </cfRule>
  </conditionalFormatting>
  <conditionalFormatting sqref="X34">
    <cfRule type="cellIs" dxfId="183" priority="184" stopIfTrue="1" operator="lessThan">
      <formula>$C$4</formula>
    </cfRule>
  </conditionalFormatting>
  <conditionalFormatting sqref="X35">
    <cfRule type="cellIs" dxfId="184" priority="185" stopIfTrue="1" operator="lessThan">
      <formula>$C$4</formula>
    </cfRule>
  </conditionalFormatting>
  <conditionalFormatting sqref="X36">
    <cfRule type="cellIs" dxfId="185" priority="186" stopIfTrue="1" operator="lessThan">
      <formula>$C$4</formula>
    </cfRule>
  </conditionalFormatting>
  <conditionalFormatting sqref="X37">
    <cfRule type="cellIs" dxfId="186" priority="187" stopIfTrue="1" operator="lessThan">
      <formula>$C$4</formula>
    </cfRule>
  </conditionalFormatting>
  <conditionalFormatting sqref="X38">
    <cfRule type="cellIs" dxfId="187" priority="188" stopIfTrue="1" operator="lessThan">
      <formula>$C$4</formula>
    </cfRule>
  </conditionalFormatting>
  <conditionalFormatting sqref="X39">
    <cfRule type="cellIs" dxfId="188" priority="189" stopIfTrue="1" operator="lessThan">
      <formula>$C$4</formula>
    </cfRule>
  </conditionalFormatting>
  <conditionalFormatting sqref="X40">
    <cfRule type="cellIs" dxfId="189" priority="190" stopIfTrue="1" operator="lessThan">
      <formula>$C$4</formula>
    </cfRule>
  </conditionalFormatting>
  <conditionalFormatting sqref="X41">
    <cfRule type="cellIs" dxfId="190" priority="191" stopIfTrue="1" operator="lessThan">
      <formula>$C$4</formula>
    </cfRule>
  </conditionalFormatting>
  <conditionalFormatting sqref="X42">
    <cfRule type="cellIs" dxfId="191" priority="192" stopIfTrue="1" operator="lessThan">
      <formula>$C$4</formula>
    </cfRule>
  </conditionalFormatting>
  <conditionalFormatting sqref="X43">
    <cfRule type="cellIs" dxfId="192" priority="193" stopIfTrue="1" operator="lessThan">
      <formula>$C$4</formula>
    </cfRule>
  </conditionalFormatting>
  <conditionalFormatting sqref="X44">
    <cfRule type="cellIs" dxfId="193" priority="194" stopIfTrue="1" operator="lessThan">
      <formula>$C$4</formula>
    </cfRule>
  </conditionalFormatting>
  <conditionalFormatting sqref="X45">
    <cfRule type="cellIs" dxfId="194" priority="195" stopIfTrue="1" operator="lessThan">
      <formula>$C$4</formula>
    </cfRule>
  </conditionalFormatting>
  <conditionalFormatting sqref="X46">
    <cfRule type="cellIs" dxfId="195" priority="196" stopIfTrue="1" operator="lessThan">
      <formula>$C$4</formula>
    </cfRule>
  </conditionalFormatting>
  <conditionalFormatting sqref="X47">
    <cfRule type="cellIs" dxfId="196" priority="197" stopIfTrue="1" operator="lessThan">
      <formula>$C$4</formula>
    </cfRule>
  </conditionalFormatting>
  <conditionalFormatting sqref="X48">
    <cfRule type="cellIs" dxfId="197" priority="198" stopIfTrue="1" operator="lessThan">
      <formula>$C$4</formula>
    </cfRule>
  </conditionalFormatting>
  <conditionalFormatting sqref="X49">
    <cfRule type="cellIs" dxfId="198" priority="199" stopIfTrue="1" operator="lessThan">
      <formula>$C$4</formula>
    </cfRule>
  </conditionalFormatting>
  <conditionalFormatting sqref="X50">
    <cfRule type="cellIs" dxfId="199" priority="200" stopIfTrue="1" operator="lessThan">
      <formula>$C$4</formula>
    </cfRule>
  </conditionalFormatting>
  <conditionalFormatting sqref="Y11">
    <cfRule type="cellIs" dxfId="200" priority="201" stopIfTrue="1" operator="lessThan">
      <formula>$C$4</formula>
    </cfRule>
  </conditionalFormatting>
  <conditionalFormatting sqref="Y12">
    <cfRule type="cellIs" dxfId="201" priority="202" stopIfTrue="1" operator="lessThan">
      <formula>$C$4</formula>
    </cfRule>
  </conditionalFormatting>
  <conditionalFormatting sqref="Y13">
    <cfRule type="cellIs" dxfId="202" priority="203" stopIfTrue="1" operator="lessThan">
      <formula>$C$4</formula>
    </cfRule>
  </conditionalFormatting>
  <conditionalFormatting sqref="Y14">
    <cfRule type="cellIs" dxfId="203" priority="204" stopIfTrue="1" operator="lessThan">
      <formula>$C$4</formula>
    </cfRule>
  </conditionalFormatting>
  <conditionalFormatting sqref="Y15">
    <cfRule type="cellIs" dxfId="204" priority="205" stopIfTrue="1" operator="lessThan">
      <formula>$C$4</formula>
    </cfRule>
  </conditionalFormatting>
  <conditionalFormatting sqref="Y16">
    <cfRule type="cellIs" dxfId="205" priority="206" stopIfTrue="1" operator="lessThan">
      <formula>$C$4</formula>
    </cfRule>
  </conditionalFormatting>
  <conditionalFormatting sqref="Y17">
    <cfRule type="cellIs" dxfId="206" priority="207" stopIfTrue="1" operator="lessThan">
      <formula>$C$4</formula>
    </cfRule>
  </conditionalFormatting>
  <conditionalFormatting sqref="Y18">
    <cfRule type="cellIs" dxfId="207" priority="208" stopIfTrue="1" operator="lessThan">
      <formula>$C$4</formula>
    </cfRule>
  </conditionalFormatting>
  <conditionalFormatting sqref="Y19">
    <cfRule type="cellIs" dxfId="208" priority="209" stopIfTrue="1" operator="lessThan">
      <formula>$C$4</formula>
    </cfRule>
  </conditionalFormatting>
  <conditionalFormatting sqref="Y20">
    <cfRule type="cellIs" dxfId="209" priority="210" stopIfTrue="1" operator="lessThan">
      <formula>$C$4</formula>
    </cfRule>
  </conditionalFormatting>
  <conditionalFormatting sqref="Y21">
    <cfRule type="cellIs" dxfId="210" priority="211" stopIfTrue="1" operator="lessThan">
      <formula>$C$4</formula>
    </cfRule>
  </conditionalFormatting>
  <conditionalFormatting sqref="Y22">
    <cfRule type="cellIs" dxfId="211" priority="212" stopIfTrue="1" operator="lessThan">
      <formula>$C$4</formula>
    </cfRule>
  </conditionalFormatting>
  <conditionalFormatting sqref="Y23">
    <cfRule type="cellIs" dxfId="212" priority="213" stopIfTrue="1" operator="lessThan">
      <formula>$C$4</formula>
    </cfRule>
  </conditionalFormatting>
  <conditionalFormatting sqref="Y24">
    <cfRule type="cellIs" dxfId="213" priority="214" stopIfTrue="1" operator="lessThan">
      <formula>$C$4</formula>
    </cfRule>
  </conditionalFormatting>
  <conditionalFormatting sqref="Y25">
    <cfRule type="cellIs" dxfId="214" priority="215" stopIfTrue="1" operator="lessThan">
      <formula>$C$4</formula>
    </cfRule>
  </conditionalFormatting>
  <conditionalFormatting sqref="Y26">
    <cfRule type="cellIs" dxfId="215" priority="216" stopIfTrue="1" operator="lessThan">
      <formula>$C$4</formula>
    </cfRule>
  </conditionalFormatting>
  <conditionalFormatting sqref="Y27">
    <cfRule type="cellIs" dxfId="216" priority="217" stopIfTrue="1" operator="lessThan">
      <formula>$C$4</formula>
    </cfRule>
  </conditionalFormatting>
  <conditionalFormatting sqref="Y28">
    <cfRule type="cellIs" dxfId="217" priority="218" stopIfTrue="1" operator="lessThan">
      <formula>$C$4</formula>
    </cfRule>
  </conditionalFormatting>
  <conditionalFormatting sqref="Y29">
    <cfRule type="cellIs" dxfId="218" priority="219" stopIfTrue="1" operator="lessThan">
      <formula>$C$4</formula>
    </cfRule>
  </conditionalFormatting>
  <conditionalFormatting sqref="Y30">
    <cfRule type="cellIs" dxfId="219" priority="220" stopIfTrue="1" operator="lessThan">
      <formula>$C$4</formula>
    </cfRule>
  </conditionalFormatting>
  <conditionalFormatting sqref="Y31">
    <cfRule type="cellIs" dxfId="220" priority="221" stopIfTrue="1" operator="lessThan">
      <formula>$C$4</formula>
    </cfRule>
  </conditionalFormatting>
  <conditionalFormatting sqref="Y32">
    <cfRule type="cellIs" dxfId="221" priority="222" stopIfTrue="1" operator="lessThan">
      <formula>$C$4</formula>
    </cfRule>
  </conditionalFormatting>
  <conditionalFormatting sqref="Y33">
    <cfRule type="cellIs" dxfId="222" priority="223" stopIfTrue="1" operator="lessThan">
      <formula>$C$4</formula>
    </cfRule>
  </conditionalFormatting>
  <conditionalFormatting sqref="Y34">
    <cfRule type="cellIs" dxfId="223" priority="224" stopIfTrue="1" operator="lessThan">
      <formula>$C$4</formula>
    </cfRule>
  </conditionalFormatting>
  <conditionalFormatting sqref="Y35">
    <cfRule type="cellIs" dxfId="224" priority="225" stopIfTrue="1" operator="lessThan">
      <formula>$C$4</formula>
    </cfRule>
  </conditionalFormatting>
  <conditionalFormatting sqref="Y36">
    <cfRule type="cellIs" dxfId="225" priority="226" stopIfTrue="1" operator="lessThan">
      <formula>$C$4</formula>
    </cfRule>
  </conditionalFormatting>
  <conditionalFormatting sqref="Y37">
    <cfRule type="cellIs" dxfId="226" priority="227" stopIfTrue="1" operator="lessThan">
      <formula>$C$4</formula>
    </cfRule>
  </conditionalFormatting>
  <conditionalFormatting sqref="Y38">
    <cfRule type="cellIs" dxfId="227" priority="228" stopIfTrue="1" operator="lessThan">
      <formula>$C$4</formula>
    </cfRule>
  </conditionalFormatting>
  <conditionalFormatting sqref="Y39">
    <cfRule type="cellIs" dxfId="228" priority="229" stopIfTrue="1" operator="lessThan">
      <formula>$C$4</formula>
    </cfRule>
  </conditionalFormatting>
  <conditionalFormatting sqref="Y40">
    <cfRule type="cellIs" dxfId="229" priority="230" stopIfTrue="1" operator="lessThan">
      <formula>$C$4</formula>
    </cfRule>
  </conditionalFormatting>
  <conditionalFormatting sqref="Y41">
    <cfRule type="cellIs" dxfId="230" priority="231" stopIfTrue="1" operator="lessThan">
      <formula>$C$4</formula>
    </cfRule>
  </conditionalFormatting>
  <conditionalFormatting sqref="Y42">
    <cfRule type="cellIs" dxfId="231" priority="232" stopIfTrue="1" operator="lessThan">
      <formula>$C$4</formula>
    </cfRule>
  </conditionalFormatting>
  <conditionalFormatting sqref="Y43">
    <cfRule type="cellIs" dxfId="232" priority="233" stopIfTrue="1" operator="lessThan">
      <formula>$C$4</formula>
    </cfRule>
  </conditionalFormatting>
  <conditionalFormatting sqref="Y44">
    <cfRule type="cellIs" dxfId="233" priority="234" stopIfTrue="1" operator="lessThan">
      <formula>$C$4</formula>
    </cfRule>
  </conditionalFormatting>
  <conditionalFormatting sqref="Y45">
    <cfRule type="cellIs" dxfId="234" priority="235" stopIfTrue="1" operator="lessThan">
      <formula>$C$4</formula>
    </cfRule>
  </conditionalFormatting>
  <conditionalFormatting sqref="Y46">
    <cfRule type="cellIs" dxfId="235" priority="236" stopIfTrue="1" operator="lessThan">
      <formula>$C$4</formula>
    </cfRule>
  </conditionalFormatting>
  <conditionalFormatting sqref="Y47">
    <cfRule type="cellIs" dxfId="236" priority="237" stopIfTrue="1" operator="lessThan">
      <formula>$C$4</formula>
    </cfRule>
  </conditionalFormatting>
  <conditionalFormatting sqref="Y48">
    <cfRule type="cellIs" dxfId="237" priority="238" stopIfTrue="1" operator="lessThan">
      <formula>$C$4</formula>
    </cfRule>
  </conditionalFormatting>
  <conditionalFormatting sqref="Y49">
    <cfRule type="cellIs" dxfId="238" priority="239" stopIfTrue="1" operator="lessThan">
      <formula>$C$4</formula>
    </cfRule>
  </conditionalFormatting>
  <conditionalFormatting sqref="Y50">
    <cfRule type="cellIs" dxfId="239" priority="240" stopIfTrue="1" operator="lessThan">
      <formula>$C$4</formula>
    </cfRule>
  </conditionalFormatting>
  <conditionalFormatting sqref="Z11">
    <cfRule type="cellIs" dxfId="240" priority="241" stopIfTrue="1" operator="lessThan">
      <formula>$C$4</formula>
    </cfRule>
  </conditionalFormatting>
  <conditionalFormatting sqref="Z12">
    <cfRule type="cellIs" dxfId="241" priority="242" stopIfTrue="1" operator="lessThan">
      <formula>$C$4</formula>
    </cfRule>
  </conditionalFormatting>
  <conditionalFormatting sqref="Z13">
    <cfRule type="cellIs" dxfId="242" priority="243" stopIfTrue="1" operator="lessThan">
      <formula>$C$4</formula>
    </cfRule>
  </conditionalFormatting>
  <conditionalFormatting sqref="Z14">
    <cfRule type="cellIs" dxfId="243" priority="244" stopIfTrue="1" operator="lessThan">
      <formula>$C$4</formula>
    </cfRule>
  </conditionalFormatting>
  <conditionalFormatting sqref="Z15">
    <cfRule type="cellIs" dxfId="244" priority="245" stopIfTrue="1" operator="lessThan">
      <formula>$C$4</formula>
    </cfRule>
  </conditionalFormatting>
  <conditionalFormatting sqref="Z16">
    <cfRule type="cellIs" dxfId="245" priority="246" stopIfTrue="1" operator="lessThan">
      <formula>$C$4</formula>
    </cfRule>
  </conditionalFormatting>
  <conditionalFormatting sqref="Z17">
    <cfRule type="cellIs" dxfId="246" priority="247" stopIfTrue="1" operator="lessThan">
      <formula>$C$4</formula>
    </cfRule>
  </conditionalFormatting>
  <conditionalFormatting sqref="Z18">
    <cfRule type="cellIs" dxfId="247" priority="248" stopIfTrue="1" operator="lessThan">
      <formula>$C$4</formula>
    </cfRule>
  </conditionalFormatting>
  <conditionalFormatting sqref="Z19">
    <cfRule type="cellIs" dxfId="248" priority="249" stopIfTrue="1" operator="lessThan">
      <formula>$C$4</formula>
    </cfRule>
  </conditionalFormatting>
  <conditionalFormatting sqref="Z20">
    <cfRule type="cellIs" dxfId="249" priority="250" stopIfTrue="1" operator="lessThan">
      <formula>$C$4</formula>
    </cfRule>
  </conditionalFormatting>
  <conditionalFormatting sqref="Z21">
    <cfRule type="cellIs" dxfId="250" priority="251" stopIfTrue="1" operator="lessThan">
      <formula>$C$4</formula>
    </cfRule>
  </conditionalFormatting>
  <conditionalFormatting sqref="Z22">
    <cfRule type="cellIs" dxfId="251" priority="252" stopIfTrue="1" operator="lessThan">
      <formula>$C$4</formula>
    </cfRule>
  </conditionalFormatting>
  <conditionalFormatting sqref="Z23">
    <cfRule type="cellIs" dxfId="252" priority="253" stopIfTrue="1" operator="lessThan">
      <formula>$C$4</formula>
    </cfRule>
  </conditionalFormatting>
  <conditionalFormatting sqref="Z24">
    <cfRule type="cellIs" dxfId="253" priority="254" stopIfTrue="1" operator="lessThan">
      <formula>$C$4</formula>
    </cfRule>
  </conditionalFormatting>
  <conditionalFormatting sqref="Z25">
    <cfRule type="cellIs" dxfId="254" priority="255" stopIfTrue="1" operator="lessThan">
      <formula>$C$4</formula>
    </cfRule>
  </conditionalFormatting>
  <conditionalFormatting sqref="Z26">
    <cfRule type="cellIs" dxfId="255" priority="256" stopIfTrue="1" operator="lessThan">
      <formula>$C$4</formula>
    </cfRule>
  </conditionalFormatting>
  <conditionalFormatting sqref="Z27">
    <cfRule type="cellIs" dxfId="256" priority="257" stopIfTrue="1" operator="lessThan">
      <formula>$C$4</formula>
    </cfRule>
  </conditionalFormatting>
  <conditionalFormatting sqref="Z28">
    <cfRule type="cellIs" dxfId="257" priority="258" stopIfTrue="1" operator="lessThan">
      <formula>$C$4</formula>
    </cfRule>
  </conditionalFormatting>
  <conditionalFormatting sqref="Z29">
    <cfRule type="cellIs" dxfId="258" priority="259" stopIfTrue="1" operator="lessThan">
      <formula>$C$4</formula>
    </cfRule>
  </conditionalFormatting>
  <conditionalFormatting sqref="Z30">
    <cfRule type="cellIs" dxfId="259" priority="260" stopIfTrue="1" operator="lessThan">
      <formula>$C$4</formula>
    </cfRule>
  </conditionalFormatting>
  <conditionalFormatting sqref="Z31">
    <cfRule type="cellIs" dxfId="260" priority="261" stopIfTrue="1" operator="lessThan">
      <formula>$C$4</formula>
    </cfRule>
  </conditionalFormatting>
  <conditionalFormatting sqref="Z32">
    <cfRule type="cellIs" dxfId="261" priority="262" stopIfTrue="1" operator="lessThan">
      <formula>$C$4</formula>
    </cfRule>
  </conditionalFormatting>
  <conditionalFormatting sqref="Z33">
    <cfRule type="cellIs" dxfId="262" priority="263" stopIfTrue="1" operator="lessThan">
      <formula>$C$4</formula>
    </cfRule>
  </conditionalFormatting>
  <conditionalFormatting sqref="Z34">
    <cfRule type="cellIs" dxfId="263" priority="264" stopIfTrue="1" operator="lessThan">
      <formula>$C$4</formula>
    </cfRule>
  </conditionalFormatting>
  <conditionalFormatting sqref="Z35">
    <cfRule type="cellIs" dxfId="264" priority="265" stopIfTrue="1" operator="lessThan">
      <formula>$C$4</formula>
    </cfRule>
  </conditionalFormatting>
  <conditionalFormatting sqref="Z36">
    <cfRule type="cellIs" dxfId="265" priority="266" stopIfTrue="1" operator="lessThan">
      <formula>$C$4</formula>
    </cfRule>
  </conditionalFormatting>
  <conditionalFormatting sqref="Z37">
    <cfRule type="cellIs" dxfId="266" priority="267" stopIfTrue="1" operator="lessThan">
      <formula>$C$4</formula>
    </cfRule>
  </conditionalFormatting>
  <conditionalFormatting sqref="Z38">
    <cfRule type="cellIs" dxfId="267" priority="268" stopIfTrue="1" operator="lessThan">
      <formula>$C$4</formula>
    </cfRule>
  </conditionalFormatting>
  <conditionalFormatting sqref="Z39">
    <cfRule type="cellIs" dxfId="268" priority="269" stopIfTrue="1" operator="lessThan">
      <formula>$C$4</formula>
    </cfRule>
  </conditionalFormatting>
  <conditionalFormatting sqref="Z40">
    <cfRule type="cellIs" dxfId="269" priority="270" stopIfTrue="1" operator="lessThan">
      <formula>$C$4</formula>
    </cfRule>
  </conditionalFormatting>
  <conditionalFormatting sqref="Z41">
    <cfRule type="cellIs" dxfId="270" priority="271" stopIfTrue="1" operator="lessThan">
      <formula>$C$4</formula>
    </cfRule>
  </conditionalFormatting>
  <conditionalFormatting sqref="Z42">
    <cfRule type="cellIs" dxfId="271" priority="272" stopIfTrue="1" operator="lessThan">
      <formula>$C$4</formula>
    </cfRule>
  </conditionalFormatting>
  <conditionalFormatting sqref="Z43">
    <cfRule type="cellIs" dxfId="272" priority="273" stopIfTrue="1" operator="lessThan">
      <formula>$C$4</formula>
    </cfRule>
  </conditionalFormatting>
  <conditionalFormatting sqref="Z44">
    <cfRule type="cellIs" dxfId="273" priority="274" stopIfTrue="1" operator="lessThan">
      <formula>$C$4</formula>
    </cfRule>
  </conditionalFormatting>
  <conditionalFormatting sqref="Z45">
    <cfRule type="cellIs" dxfId="274" priority="275" stopIfTrue="1" operator="lessThan">
      <formula>$C$4</formula>
    </cfRule>
  </conditionalFormatting>
  <conditionalFormatting sqref="Z46">
    <cfRule type="cellIs" dxfId="275" priority="276" stopIfTrue="1" operator="lessThan">
      <formula>$C$4</formula>
    </cfRule>
  </conditionalFormatting>
  <conditionalFormatting sqref="Z47">
    <cfRule type="cellIs" dxfId="276" priority="277" stopIfTrue="1" operator="lessThan">
      <formula>$C$4</formula>
    </cfRule>
  </conditionalFormatting>
  <conditionalFormatting sqref="Z48">
    <cfRule type="cellIs" dxfId="277" priority="278" stopIfTrue="1" operator="lessThan">
      <formula>$C$4</formula>
    </cfRule>
  </conditionalFormatting>
  <conditionalFormatting sqref="Z49">
    <cfRule type="cellIs" dxfId="278" priority="279" stopIfTrue="1" operator="lessThan">
      <formula>$C$4</formula>
    </cfRule>
  </conditionalFormatting>
  <conditionalFormatting sqref="Z50">
    <cfRule type="cellIs" dxfId="279" priority="280" stopIfTrue="1" operator="lessThan">
      <formula>$C$4</formula>
    </cfRule>
  </conditionalFormatting>
  <conditionalFormatting sqref="AA11">
    <cfRule type="cellIs" dxfId="280" priority="281" stopIfTrue="1" operator="lessThan">
      <formula>$C$4</formula>
    </cfRule>
  </conditionalFormatting>
  <conditionalFormatting sqref="AA12">
    <cfRule type="cellIs" dxfId="281" priority="282" stopIfTrue="1" operator="lessThan">
      <formula>$C$4</formula>
    </cfRule>
  </conditionalFormatting>
  <conditionalFormatting sqref="AA13">
    <cfRule type="cellIs" dxfId="282" priority="283" stopIfTrue="1" operator="lessThan">
      <formula>$C$4</formula>
    </cfRule>
  </conditionalFormatting>
  <conditionalFormatting sqref="AA14">
    <cfRule type="cellIs" dxfId="283" priority="284" stopIfTrue="1" operator="lessThan">
      <formula>$C$4</formula>
    </cfRule>
  </conditionalFormatting>
  <conditionalFormatting sqref="AA15">
    <cfRule type="cellIs" dxfId="284" priority="285" stopIfTrue="1" operator="lessThan">
      <formula>$C$4</formula>
    </cfRule>
  </conditionalFormatting>
  <conditionalFormatting sqref="AA16">
    <cfRule type="cellIs" dxfId="285" priority="286" stopIfTrue="1" operator="lessThan">
      <formula>$C$4</formula>
    </cfRule>
  </conditionalFormatting>
  <conditionalFormatting sqref="AA17">
    <cfRule type="cellIs" dxfId="286" priority="287" stopIfTrue="1" operator="lessThan">
      <formula>$C$4</formula>
    </cfRule>
  </conditionalFormatting>
  <conditionalFormatting sqref="AA18">
    <cfRule type="cellIs" dxfId="287" priority="288" stopIfTrue="1" operator="lessThan">
      <formula>$C$4</formula>
    </cfRule>
  </conditionalFormatting>
  <conditionalFormatting sqref="AA19">
    <cfRule type="cellIs" dxfId="288" priority="289" stopIfTrue="1" operator="lessThan">
      <formula>$C$4</formula>
    </cfRule>
  </conditionalFormatting>
  <conditionalFormatting sqref="AA20">
    <cfRule type="cellIs" dxfId="289" priority="290" stopIfTrue="1" operator="lessThan">
      <formula>$C$4</formula>
    </cfRule>
  </conditionalFormatting>
  <conditionalFormatting sqref="AA21">
    <cfRule type="cellIs" dxfId="290" priority="291" stopIfTrue="1" operator="lessThan">
      <formula>$C$4</formula>
    </cfRule>
  </conditionalFormatting>
  <conditionalFormatting sqref="AA22">
    <cfRule type="cellIs" dxfId="291" priority="292" stopIfTrue="1" operator="lessThan">
      <formula>$C$4</formula>
    </cfRule>
  </conditionalFormatting>
  <conditionalFormatting sqref="AA23">
    <cfRule type="cellIs" dxfId="292" priority="293" stopIfTrue="1" operator="lessThan">
      <formula>$C$4</formula>
    </cfRule>
  </conditionalFormatting>
  <conditionalFormatting sqref="AA24">
    <cfRule type="cellIs" dxfId="293" priority="294" stopIfTrue="1" operator="lessThan">
      <formula>$C$4</formula>
    </cfRule>
  </conditionalFormatting>
  <conditionalFormatting sqref="AA25">
    <cfRule type="cellIs" dxfId="294" priority="295" stopIfTrue="1" operator="lessThan">
      <formula>$C$4</formula>
    </cfRule>
  </conditionalFormatting>
  <conditionalFormatting sqref="AA26">
    <cfRule type="cellIs" dxfId="295" priority="296" stopIfTrue="1" operator="lessThan">
      <formula>$C$4</formula>
    </cfRule>
  </conditionalFormatting>
  <conditionalFormatting sqref="AA27">
    <cfRule type="cellIs" dxfId="296" priority="297" stopIfTrue="1" operator="lessThan">
      <formula>$C$4</formula>
    </cfRule>
  </conditionalFormatting>
  <conditionalFormatting sqref="AA28">
    <cfRule type="cellIs" dxfId="297" priority="298" stopIfTrue="1" operator="lessThan">
      <formula>$C$4</formula>
    </cfRule>
  </conditionalFormatting>
  <conditionalFormatting sqref="AA29">
    <cfRule type="cellIs" dxfId="298" priority="299" stopIfTrue="1" operator="lessThan">
      <formula>$C$4</formula>
    </cfRule>
  </conditionalFormatting>
  <conditionalFormatting sqref="AA30">
    <cfRule type="cellIs" dxfId="299" priority="300" stopIfTrue="1" operator="lessThan">
      <formula>$C$4</formula>
    </cfRule>
  </conditionalFormatting>
  <conditionalFormatting sqref="AA31">
    <cfRule type="cellIs" dxfId="300" priority="301" stopIfTrue="1" operator="lessThan">
      <formula>$C$4</formula>
    </cfRule>
  </conditionalFormatting>
  <conditionalFormatting sqref="AA32">
    <cfRule type="cellIs" dxfId="301" priority="302" stopIfTrue="1" operator="lessThan">
      <formula>$C$4</formula>
    </cfRule>
  </conditionalFormatting>
  <conditionalFormatting sqref="AA33">
    <cfRule type="cellIs" dxfId="302" priority="303" stopIfTrue="1" operator="lessThan">
      <formula>$C$4</formula>
    </cfRule>
  </conditionalFormatting>
  <conditionalFormatting sqref="AA34">
    <cfRule type="cellIs" dxfId="303" priority="304" stopIfTrue="1" operator="lessThan">
      <formula>$C$4</formula>
    </cfRule>
  </conditionalFormatting>
  <conditionalFormatting sqref="AA35">
    <cfRule type="cellIs" dxfId="304" priority="305" stopIfTrue="1" operator="lessThan">
      <formula>$C$4</formula>
    </cfRule>
  </conditionalFormatting>
  <conditionalFormatting sqref="AA36">
    <cfRule type="cellIs" dxfId="305" priority="306" stopIfTrue="1" operator="lessThan">
      <formula>$C$4</formula>
    </cfRule>
  </conditionalFormatting>
  <conditionalFormatting sqref="AA37">
    <cfRule type="cellIs" dxfId="306" priority="307" stopIfTrue="1" operator="lessThan">
      <formula>$C$4</formula>
    </cfRule>
  </conditionalFormatting>
  <conditionalFormatting sqref="AA38">
    <cfRule type="cellIs" dxfId="307" priority="308" stopIfTrue="1" operator="lessThan">
      <formula>$C$4</formula>
    </cfRule>
  </conditionalFormatting>
  <conditionalFormatting sqref="AA39">
    <cfRule type="cellIs" dxfId="308" priority="309" stopIfTrue="1" operator="lessThan">
      <formula>$C$4</formula>
    </cfRule>
  </conditionalFormatting>
  <conditionalFormatting sqref="AA40">
    <cfRule type="cellIs" dxfId="309" priority="310" stopIfTrue="1" operator="lessThan">
      <formula>$C$4</formula>
    </cfRule>
  </conditionalFormatting>
  <conditionalFormatting sqref="AA41">
    <cfRule type="cellIs" dxfId="310" priority="311" stopIfTrue="1" operator="lessThan">
      <formula>$C$4</formula>
    </cfRule>
  </conditionalFormatting>
  <conditionalFormatting sqref="AA42">
    <cfRule type="cellIs" dxfId="311" priority="312" stopIfTrue="1" operator="lessThan">
      <formula>$C$4</formula>
    </cfRule>
  </conditionalFormatting>
  <conditionalFormatting sqref="AA43">
    <cfRule type="cellIs" dxfId="312" priority="313" stopIfTrue="1" operator="lessThan">
      <formula>$C$4</formula>
    </cfRule>
  </conditionalFormatting>
  <conditionalFormatting sqref="AA44">
    <cfRule type="cellIs" dxfId="313" priority="314" stopIfTrue="1" operator="lessThan">
      <formula>$C$4</formula>
    </cfRule>
  </conditionalFormatting>
  <conditionalFormatting sqref="AA45">
    <cfRule type="cellIs" dxfId="314" priority="315" stopIfTrue="1" operator="lessThan">
      <formula>$C$4</formula>
    </cfRule>
  </conditionalFormatting>
  <conditionalFormatting sqref="AA46">
    <cfRule type="cellIs" dxfId="315" priority="316" stopIfTrue="1" operator="lessThan">
      <formula>$C$4</formula>
    </cfRule>
  </conditionalFormatting>
  <conditionalFormatting sqref="AA47">
    <cfRule type="cellIs" dxfId="316" priority="317" stopIfTrue="1" operator="lessThan">
      <formula>$C$4</formula>
    </cfRule>
  </conditionalFormatting>
  <conditionalFormatting sqref="AA48">
    <cfRule type="cellIs" dxfId="317" priority="318" stopIfTrue="1" operator="lessThan">
      <formula>$C$4</formula>
    </cfRule>
  </conditionalFormatting>
  <conditionalFormatting sqref="AA49">
    <cfRule type="cellIs" dxfId="318" priority="319" stopIfTrue="1" operator="lessThan">
      <formula>$C$4</formula>
    </cfRule>
  </conditionalFormatting>
  <conditionalFormatting sqref="AA50">
    <cfRule type="cellIs" dxfId="319" priority="320" stopIfTrue="1" operator="lessThan">
      <formula>$C$4</formula>
    </cfRule>
  </conditionalFormatting>
  <conditionalFormatting sqref="AB11">
    <cfRule type="cellIs" dxfId="320" priority="321" stopIfTrue="1" operator="lessThan">
      <formula>$C$4</formula>
    </cfRule>
  </conditionalFormatting>
  <conditionalFormatting sqref="AB12">
    <cfRule type="cellIs" dxfId="321" priority="322" stopIfTrue="1" operator="lessThan">
      <formula>$C$4</formula>
    </cfRule>
  </conditionalFormatting>
  <conditionalFormatting sqref="AB13">
    <cfRule type="cellIs" dxfId="322" priority="323" stopIfTrue="1" operator="lessThan">
      <formula>$C$4</formula>
    </cfRule>
  </conditionalFormatting>
  <conditionalFormatting sqref="AB14">
    <cfRule type="cellIs" dxfId="323" priority="324" stopIfTrue="1" operator="lessThan">
      <formula>$C$4</formula>
    </cfRule>
  </conditionalFormatting>
  <conditionalFormatting sqref="AB15">
    <cfRule type="cellIs" dxfId="324" priority="325" stopIfTrue="1" operator="lessThan">
      <formula>$C$4</formula>
    </cfRule>
  </conditionalFormatting>
  <conditionalFormatting sqref="AB16">
    <cfRule type="cellIs" dxfId="325" priority="326" stopIfTrue="1" operator="lessThan">
      <formula>$C$4</formula>
    </cfRule>
  </conditionalFormatting>
  <conditionalFormatting sqref="AB17">
    <cfRule type="cellIs" dxfId="326" priority="327" stopIfTrue="1" operator="lessThan">
      <formula>$C$4</formula>
    </cfRule>
  </conditionalFormatting>
  <conditionalFormatting sqref="AB18">
    <cfRule type="cellIs" dxfId="327" priority="328" stopIfTrue="1" operator="lessThan">
      <formula>$C$4</formula>
    </cfRule>
  </conditionalFormatting>
  <conditionalFormatting sqref="AB19">
    <cfRule type="cellIs" dxfId="328" priority="329" stopIfTrue="1" operator="lessThan">
      <formula>$C$4</formula>
    </cfRule>
  </conditionalFormatting>
  <conditionalFormatting sqref="AB20">
    <cfRule type="cellIs" dxfId="329" priority="330" stopIfTrue="1" operator="lessThan">
      <formula>$C$4</formula>
    </cfRule>
  </conditionalFormatting>
  <conditionalFormatting sqref="AB21">
    <cfRule type="cellIs" dxfId="330" priority="331" stopIfTrue="1" operator="lessThan">
      <formula>$C$4</formula>
    </cfRule>
  </conditionalFormatting>
  <conditionalFormatting sqref="AB22">
    <cfRule type="cellIs" dxfId="331" priority="332" stopIfTrue="1" operator="lessThan">
      <formula>$C$4</formula>
    </cfRule>
  </conditionalFormatting>
  <conditionalFormatting sqref="AB23">
    <cfRule type="cellIs" dxfId="332" priority="333" stopIfTrue="1" operator="lessThan">
      <formula>$C$4</formula>
    </cfRule>
  </conditionalFormatting>
  <conditionalFormatting sqref="AB24">
    <cfRule type="cellIs" dxfId="333" priority="334" stopIfTrue="1" operator="lessThan">
      <formula>$C$4</formula>
    </cfRule>
  </conditionalFormatting>
  <conditionalFormatting sqref="AB25">
    <cfRule type="cellIs" dxfId="334" priority="335" stopIfTrue="1" operator="lessThan">
      <formula>$C$4</formula>
    </cfRule>
  </conditionalFormatting>
  <conditionalFormatting sqref="AB26">
    <cfRule type="cellIs" dxfId="335" priority="336" stopIfTrue="1" operator="lessThan">
      <formula>$C$4</formula>
    </cfRule>
  </conditionalFormatting>
  <conditionalFormatting sqref="AB27">
    <cfRule type="cellIs" dxfId="336" priority="337" stopIfTrue="1" operator="lessThan">
      <formula>$C$4</formula>
    </cfRule>
  </conditionalFormatting>
  <conditionalFormatting sqref="AB28">
    <cfRule type="cellIs" dxfId="337" priority="338" stopIfTrue="1" operator="lessThan">
      <formula>$C$4</formula>
    </cfRule>
  </conditionalFormatting>
  <conditionalFormatting sqref="AB29">
    <cfRule type="cellIs" dxfId="338" priority="339" stopIfTrue="1" operator="lessThan">
      <formula>$C$4</formula>
    </cfRule>
  </conditionalFormatting>
  <conditionalFormatting sqref="AB30">
    <cfRule type="cellIs" dxfId="339" priority="340" stopIfTrue="1" operator="lessThan">
      <formula>$C$4</formula>
    </cfRule>
  </conditionalFormatting>
  <conditionalFormatting sqref="AB31">
    <cfRule type="cellIs" dxfId="340" priority="341" stopIfTrue="1" operator="lessThan">
      <formula>$C$4</formula>
    </cfRule>
  </conditionalFormatting>
  <conditionalFormatting sqref="AB32">
    <cfRule type="cellIs" dxfId="341" priority="342" stopIfTrue="1" operator="lessThan">
      <formula>$C$4</formula>
    </cfRule>
  </conditionalFormatting>
  <conditionalFormatting sqref="AB33">
    <cfRule type="cellIs" dxfId="342" priority="343" stopIfTrue="1" operator="lessThan">
      <formula>$C$4</formula>
    </cfRule>
  </conditionalFormatting>
  <conditionalFormatting sqref="AB34">
    <cfRule type="cellIs" dxfId="343" priority="344" stopIfTrue="1" operator="lessThan">
      <formula>$C$4</formula>
    </cfRule>
  </conditionalFormatting>
  <conditionalFormatting sqref="AB35">
    <cfRule type="cellIs" dxfId="344" priority="345" stopIfTrue="1" operator="lessThan">
      <formula>$C$4</formula>
    </cfRule>
  </conditionalFormatting>
  <conditionalFormatting sqref="AB36">
    <cfRule type="cellIs" dxfId="345" priority="346" stopIfTrue="1" operator="lessThan">
      <formula>$C$4</formula>
    </cfRule>
  </conditionalFormatting>
  <conditionalFormatting sqref="AB37">
    <cfRule type="cellIs" dxfId="346" priority="347" stopIfTrue="1" operator="lessThan">
      <formula>$C$4</formula>
    </cfRule>
  </conditionalFormatting>
  <conditionalFormatting sqref="AB38">
    <cfRule type="cellIs" dxfId="347" priority="348" stopIfTrue="1" operator="lessThan">
      <formula>$C$4</formula>
    </cfRule>
  </conditionalFormatting>
  <conditionalFormatting sqref="AB39">
    <cfRule type="cellIs" dxfId="348" priority="349" stopIfTrue="1" operator="lessThan">
      <formula>$C$4</formula>
    </cfRule>
  </conditionalFormatting>
  <conditionalFormatting sqref="AB40">
    <cfRule type="cellIs" dxfId="349" priority="350" stopIfTrue="1" operator="lessThan">
      <formula>$C$4</formula>
    </cfRule>
  </conditionalFormatting>
  <conditionalFormatting sqref="AB41">
    <cfRule type="cellIs" dxfId="350" priority="351" stopIfTrue="1" operator="lessThan">
      <formula>$C$4</formula>
    </cfRule>
  </conditionalFormatting>
  <conditionalFormatting sqref="AB42">
    <cfRule type="cellIs" dxfId="351" priority="352" stopIfTrue="1" operator="lessThan">
      <formula>$C$4</formula>
    </cfRule>
  </conditionalFormatting>
  <conditionalFormatting sqref="AB43">
    <cfRule type="cellIs" dxfId="352" priority="353" stopIfTrue="1" operator="lessThan">
      <formula>$C$4</formula>
    </cfRule>
  </conditionalFormatting>
  <conditionalFormatting sqref="AB44">
    <cfRule type="cellIs" dxfId="353" priority="354" stopIfTrue="1" operator="lessThan">
      <formula>$C$4</formula>
    </cfRule>
  </conditionalFormatting>
  <conditionalFormatting sqref="AB45">
    <cfRule type="cellIs" dxfId="354" priority="355" stopIfTrue="1" operator="lessThan">
      <formula>$C$4</formula>
    </cfRule>
  </conditionalFormatting>
  <conditionalFormatting sqref="AB46">
    <cfRule type="cellIs" dxfId="355" priority="356" stopIfTrue="1" operator="lessThan">
      <formula>$C$4</formula>
    </cfRule>
  </conditionalFormatting>
  <conditionalFormatting sqref="AB47">
    <cfRule type="cellIs" dxfId="356" priority="357" stopIfTrue="1" operator="lessThan">
      <formula>$C$4</formula>
    </cfRule>
  </conditionalFormatting>
  <conditionalFormatting sqref="AB48">
    <cfRule type="cellIs" dxfId="357" priority="358" stopIfTrue="1" operator="lessThan">
      <formula>$C$4</formula>
    </cfRule>
  </conditionalFormatting>
  <conditionalFormatting sqref="AB49">
    <cfRule type="cellIs" dxfId="358" priority="359" stopIfTrue="1" operator="lessThan">
      <formula>$C$4</formula>
    </cfRule>
  </conditionalFormatting>
  <conditionalFormatting sqref="AB50">
    <cfRule type="cellIs" dxfId="359" priority="360" stopIfTrue="1" operator="lessThan">
      <formula>$C$4</formula>
    </cfRule>
  </conditionalFormatting>
  <conditionalFormatting sqref="AC11">
    <cfRule type="cellIs" dxfId="360" priority="361" stopIfTrue="1" operator="lessThan">
      <formula>$C$4</formula>
    </cfRule>
  </conditionalFormatting>
  <conditionalFormatting sqref="AC12">
    <cfRule type="cellIs" dxfId="361" priority="362" stopIfTrue="1" operator="lessThan">
      <formula>$C$4</formula>
    </cfRule>
  </conditionalFormatting>
  <conditionalFormatting sqref="AC13">
    <cfRule type="cellIs" dxfId="362" priority="363" stopIfTrue="1" operator="lessThan">
      <formula>$C$4</formula>
    </cfRule>
  </conditionalFormatting>
  <conditionalFormatting sqref="AC14">
    <cfRule type="cellIs" dxfId="363" priority="364" stopIfTrue="1" operator="lessThan">
      <formula>$C$4</formula>
    </cfRule>
  </conditionalFormatting>
  <conditionalFormatting sqref="AC15">
    <cfRule type="cellIs" dxfId="364" priority="365" stopIfTrue="1" operator="lessThan">
      <formula>$C$4</formula>
    </cfRule>
  </conditionalFormatting>
  <conditionalFormatting sqref="AC16">
    <cfRule type="cellIs" dxfId="365" priority="366" stopIfTrue="1" operator="lessThan">
      <formula>$C$4</formula>
    </cfRule>
  </conditionalFormatting>
  <conditionalFormatting sqref="AC17">
    <cfRule type="cellIs" dxfId="366" priority="367" stopIfTrue="1" operator="lessThan">
      <formula>$C$4</formula>
    </cfRule>
  </conditionalFormatting>
  <conditionalFormatting sqref="AC18">
    <cfRule type="cellIs" dxfId="367" priority="368" stopIfTrue="1" operator="lessThan">
      <formula>$C$4</formula>
    </cfRule>
  </conditionalFormatting>
  <conditionalFormatting sqref="AC19">
    <cfRule type="cellIs" dxfId="368" priority="369" stopIfTrue="1" operator="lessThan">
      <formula>$C$4</formula>
    </cfRule>
  </conditionalFormatting>
  <conditionalFormatting sqref="AC20">
    <cfRule type="cellIs" dxfId="369" priority="370" stopIfTrue="1" operator="lessThan">
      <formula>$C$4</formula>
    </cfRule>
  </conditionalFormatting>
  <conditionalFormatting sqref="AC21">
    <cfRule type="cellIs" dxfId="370" priority="371" stopIfTrue="1" operator="lessThan">
      <formula>$C$4</formula>
    </cfRule>
  </conditionalFormatting>
  <conditionalFormatting sqref="AC22">
    <cfRule type="cellIs" dxfId="371" priority="372" stopIfTrue="1" operator="lessThan">
      <formula>$C$4</formula>
    </cfRule>
  </conditionalFormatting>
  <conditionalFormatting sqref="AC23">
    <cfRule type="cellIs" dxfId="372" priority="373" stopIfTrue="1" operator="lessThan">
      <formula>$C$4</formula>
    </cfRule>
  </conditionalFormatting>
  <conditionalFormatting sqref="AC24">
    <cfRule type="cellIs" dxfId="373" priority="374" stopIfTrue="1" operator="lessThan">
      <formula>$C$4</formula>
    </cfRule>
  </conditionalFormatting>
  <conditionalFormatting sqref="AC25">
    <cfRule type="cellIs" dxfId="374" priority="375" stopIfTrue="1" operator="lessThan">
      <formula>$C$4</formula>
    </cfRule>
  </conditionalFormatting>
  <conditionalFormatting sqref="AC26">
    <cfRule type="cellIs" dxfId="375" priority="376" stopIfTrue="1" operator="lessThan">
      <formula>$C$4</formula>
    </cfRule>
  </conditionalFormatting>
  <conditionalFormatting sqref="AC27">
    <cfRule type="cellIs" dxfId="376" priority="377" stopIfTrue="1" operator="lessThan">
      <formula>$C$4</formula>
    </cfRule>
  </conditionalFormatting>
  <conditionalFormatting sqref="AC28">
    <cfRule type="cellIs" dxfId="377" priority="378" stopIfTrue="1" operator="lessThan">
      <formula>$C$4</formula>
    </cfRule>
  </conditionalFormatting>
  <conditionalFormatting sqref="AC29">
    <cfRule type="cellIs" dxfId="378" priority="379" stopIfTrue="1" operator="lessThan">
      <formula>$C$4</formula>
    </cfRule>
  </conditionalFormatting>
  <conditionalFormatting sqref="AC30">
    <cfRule type="cellIs" dxfId="379" priority="380" stopIfTrue="1" operator="lessThan">
      <formula>$C$4</formula>
    </cfRule>
  </conditionalFormatting>
  <conditionalFormatting sqref="AC31">
    <cfRule type="cellIs" dxfId="380" priority="381" stopIfTrue="1" operator="lessThan">
      <formula>$C$4</formula>
    </cfRule>
  </conditionalFormatting>
  <conditionalFormatting sqref="AC32">
    <cfRule type="cellIs" dxfId="381" priority="382" stopIfTrue="1" operator="lessThan">
      <formula>$C$4</formula>
    </cfRule>
  </conditionalFormatting>
  <conditionalFormatting sqref="AC33">
    <cfRule type="cellIs" dxfId="382" priority="383" stopIfTrue="1" operator="lessThan">
      <formula>$C$4</formula>
    </cfRule>
  </conditionalFormatting>
  <conditionalFormatting sqref="AC34">
    <cfRule type="cellIs" dxfId="383" priority="384" stopIfTrue="1" operator="lessThan">
      <formula>$C$4</formula>
    </cfRule>
  </conditionalFormatting>
  <conditionalFormatting sqref="AC35">
    <cfRule type="cellIs" dxfId="384" priority="385" stopIfTrue="1" operator="lessThan">
      <formula>$C$4</formula>
    </cfRule>
  </conditionalFormatting>
  <conditionalFormatting sqref="AC36">
    <cfRule type="cellIs" dxfId="385" priority="386" stopIfTrue="1" operator="lessThan">
      <formula>$C$4</formula>
    </cfRule>
  </conditionalFormatting>
  <conditionalFormatting sqref="AC37">
    <cfRule type="cellIs" dxfId="386" priority="387" stopIfTrue="1" operator="lessThan">
      <formula>$C$4</formula>
    </cfRule>
  </conditionalFormatting>
  <conditionalFormatting sqref="AC38">
    <cfRule type="cellIs" dxfId="387" priority="388" stopIfTrue="1" operator="lessThan">
      <formula>$C$4</formula>
    </cfRule>
  </conditionalFormatting>
  <conditionalFormatting sqref="AC39">
    <cfRule type="cellIs" dxfId="388" priority="389" stopIfTrue="1" operator="lessThan">
      <formula>$C$4</formula>
    </cfRule>
  </conditionalFormatting>
  <conditionalFormatting sqref="AC40">
    <cfRule type="cellIs" dxfId="389" priority="390" stopIfTrue="1" operator="lessThan">
      <formula>$C$4</formula>
    </cfRule>
  </conditionalFormatting>
  <conditionalFormatting sqref="AC41">
    <cfRule type="cellIs" dxfId="390" priority="391" stopIfTrue="1" operator="lessThan">
      <formula>$C$4</formula>
    </cfRule>
  </conditionalFormatting>
  <conditionalFormatting sqref="AC42">
    <cfRule type="cellIs" dxfId="391" priority="392" stopIfTrue="1" operator="lessThan">
      <formula>$C$4</formula>
    </cfRule>
  </conditionalFormatting>
  <conditionalFormatting sqref="AC43">
    <cfRule type="cellIs" dxfId="392" priority="393" stopIfTrue="1" operator="lessThan">
      <formula>$C$4</formula>
    </cfRule>
  </conditionalFormatting>
  <conditionalFormatting sqref="AC44">
    <cfRule type="cellIs" dxfId="393" priority="394" stopIfTrue="1" operator="lessThan">
      <formula>$C$4</formula>
    </cfRule>
  </conditionalFormatting>
  <conditionalFormatting sqref="AC45">
    <cfRule type="cellIs" dxfId="394" priority="395" stopIfTrue="1" operator="lessThan">
      <formula>$C$4</formula>
    </cfRule>
  </conditionalFormatting>
  <conditionalFormatting sqref="AC46">
    <cfRule type="cellIs" dxfId="395" priority="396" stopIfTrue="1" operator="lessThan">
      <formula>$C$4</formula>
    </cfRule>
  </conditionalFormatting>
  <conditionalFormatting sqref="AC47">
    <cfRule type="cellIs" dxfId="396" priority="397" stopIfTrue="1" operator="lessThan">
      <formula>$C$4</formula>
    </cfRule>
  </conditionalFormatting>
  <conditionalFormatting sqref="AC48">
    <cfRule type="cellIs" dxfId="397" priority="398" stopIfTrue="1" operator="lessThan">
      <formula>$C$4</formula>
    </cfRule>
  </conditionalFormatting>
  <conditionalFormatting sqref="AC49">
    <cfRule type="cellIs" dxfId="398" priority="399" stopIfTrue="1" operator="lessThan">
      <formula>$C$4</formula>
    </cfRule>
  </conditionalFormatting>
  <conditionalFormatting sqref="AC50">
    <cfRule type="cellIs" dxfId="399" priority="400" stopIfTrue="1" operator="lessThan">
      <formula>$C$4</formula>
    </cfRule>
  </conditionalFormatting>
  <conditionalFormatting sqref="AD11">
    <cfRule type="cellIs" dxfId="400" priority="401" stopIfTrue="1" operator="lessThan">
      <formula>$C$4</formula>
    </cfRule>
  </conditionalFormatting>
  <conditionalFormatting sqref="AD12">
    <cfRule type="cellIs" dxfId="401" priority="402" stopIfTrue="1" operator="lessThan">
      <formula>$C$4</formula>
    </cfRule>
  </conditionalFormatting>
  <conditionalFormatting sqref="AD13">
    <cfRule type="cellIs" dxfId="402" priority="403" stopIfTrue="1" operator="lessThan">
      <formula>$C$4</formula>
    </cfRule>
  </conditionalFormatting>
  <conditionalFormatting sqref="AD14">
    <cfRule type="cellIs" dxfId="403" priority="404" stopIfTrue="1" operator="lessThan">
      <formula>$C$4</formula>
    </cfRule>
  </conditionalFormatting>
  <conditionalFormatting sqref="AD15">
    <cfRule type="cellIs" dxfId="404" priority="405" stopIfTrue="1" operator="lessThan">
      <formula>$C$4</formula>
    </cfRule>
  </conditionalFormatting>
  <conditionalFormatting sqref="AD16">
    <cfRule type="cellIs" dxfId="405" priority="406" stopIfTrue="1" operator="lessThan">
      <formula>$C$4</formula>
    </cfRule>
  </conditionalFormatting>
  <conditionalFormatting sqref="AD17">
    <cfRule type="cellIs" dxfId="406" priority="407" stopIfTrue="1" operator="lessThan">
      <formula>$C$4</formula>
    </cfRule>
  </conditionalFormatting>
  <conditionalFormatting sqref="AD18">
    <cfRule type="cellIs" dxfId="407" priority="408" stopIfTrue="1" operator="lessThan">
      <formula>$C$4</formula>
    </cfRule>
  </conditionalFormatting>
  <conditionalFormatting sqref="AD19">
    <cfRule type="cellIs" dxfId="408" priority="409" stopIfTrue="1" operator="lessThan">
      <formula>$C$4</formula>
    </cfRule>
  </conditionalFormatting>
  <conditionalFormatting sqref="AD20">
    <cfRule type="cellIs" dxfId="409" priority="410" stopIfTrue="1" operator="lessThan">
      <formula>$C$4</formula>
    </cfRule>
  </conditionalFormatting>
  <conditionalFormatting sqref="AD21">
    <cfRule type="cellIs" dxfId="410" priority="411" stopIfTrue="1" operator="lessThan">
      <formula>$C$4</formula>
    </cfRule>
  </conditionalFormatting>
  <conditionalFormatting sqref="AD22">
    <cfRule type="cellIs" dxfId="411" priority="412" stopIfTrue="1" operator="lessThan">
      <formula>$C$4</formula>
    </cfRule>
  </conditionalFormatting>
  <conditionalFormatting sqref="AD23">
    <cfRule type="cellIs" dxfId="412" priority="413" stopIfTrue="1" operator="lessThan">
      <formula>$C$4</formula>
    </cfRule>
  </conditionalFormatting>
  <conditionalFormatting sqref="AD24">
    <cfRule type="cellIs" dxfId="413" priority="414" stopIfTrue="1" operator="lessThan">
      <formula>$C$4</formula>
    </cfRule>
  </conditionalFormatting>
  <conditionalFormatting sqref="AD25">
    <cfRule type="cellIs" dxfId="414" priority="415" stopIfTrue="1" operator="lessThan">
      <formula>$C$4</formula>
    </cfRule>
  </conditionalFormatting>
  <conditionalFormatting sqref="AD26">
    <cfRule type="cellIs" dxfId="415" priority="416" stopIfTrue="1" operator="lessThan">
      <formula>$C$4</formula>
    </cfRule>
  </conditionalFormatting>
  <conditionalFormatting sqref="AD27">
    <cfRule type="cellIs" dxfId="416" priority="417" stopIfTrue="1" operator="lessThan">
      <formula>$C$4</formula>
    </cfRule>
  </conditionalFormatting>
  <conditionalFormatting sqref="AD28">
    <cfRule type="cellIs" dxfId="417" priority="418" stopIfTrue="1" operator="lessThan">
      <formula>$C$4</formula>
    </cfRule>
  </conditionalFormatting>
  <conditionalFormatting sqref="AD29">
    <cfRule type="cellIs" dxfId="418" priority="419" stopIfTrue="1" operator="lessThan">
      <formula>$C$4</formula>
    </cfRule>
  </conditionalFormatting>
  <conditionalFormatting sqref="AD30">
    <cfRule type="cellIs" dxfId="419" priority="420" stopIfTrue="1" operator="lessThan">
      <formula>$C$4</formula>
    </cfRule>
  </conditionalFormatting>
  <conditionalFormatting sqref="AD31">
    <cfRule type="cellIs" dxfId="420" priority="421" stopIfTrue="1" operator="lessThan">
      <formula>$C$4</formula>
    </cfRule>
  </conditionalFormatting>
  <conditionalFormatting sqref="AD32">
    <cfRule type="cellIs" dxfId="421" priority="422" stopIfTrue="1" operator="lessThan">
      <formula>$C$4</formula>
    </cfRule>
  </conditionalFormatting>
  <conditionalFormatting sqref="AD33">
    <cfRule type="cellIs" dxfId="422" priority="423" stopIfTrue="1" operator="lessThan">
      <formula>$C$4</formula>
    </cfRule>
  </conditionalFormatting>
  <conditionalFormatting sqref="AD34">
    <cfRule type="cellIs" dxfId="423" priority="424" stopIfTrue="1" operator="lessThan">
      <formula>$C$4</formula>
    </cfRule>
  </conditionalFormatting>
  <conditionalFormatting sqref="AD35">
    <cfRule type="cellIs" dxfId="424" priority="425" stopIfTrue="1" operator="lessThan">
      <formula>$C$4</formula>
    </cfRule>
  </conditionalFormatting>
  <conditionalFormatting sqref="AD36">
    <cfRule type="cellIs" dxfId="425" priority="426" stopIfTrue="1" operator="lessThan">
      <formula>$C$4</formula>
    </cfRule>
  </conditionalFormatting>
  <conditionalFormatting sqref="AD37">
    <cfRule type="cellIs" dxfId="426" priority="427" stopIfTrue="1" operator="lessThan">
      <formula>$C$4</formula>
    </cfRule>
  </conditionalFormatting>
  <conditionalFormatting sqref="AD38">
    <cfRule type="cellIs" dxfId="427" priority="428" stopIfTrue="1" operator="lessThan">
      <formula>$C$4</formula>
    </cfRule>
  </conditionalFormatting>
  <conditionalFormatting sqref="AD39">
    <cfRule type="cellIs" dxfId="428" priority="429" stopIfTrue="1" operator="lessThan">
      <formula>$C$4</formula>
    </cfRule>
  </conditionalFormatting>
  <conditionalFormatting sqref="AD40">
    <cfRule type="cellIs" dxfId="429" priority="430" stopIfTrue="1" operator="lessThan">
      <formula>$C$4</formula>
    </cfRule>
  </conditionalFormatting>
  <conditionalFormatting sqref="AD41">
    <cfRule type="cellIs" dxfId="430" priority="431" stopIfTrue="1" operator="lessThan">
      <formula>$C$4</formula>
    </cfRule>
  </conditionalFormatting>
  <conditionalFormatting sqref="AD42">
    <cfRule type="cellIs" dxfId="431" priority="432" stopIfTrue="1" operator="lessThan">
      <formula>$C$4</formula>
    </cfRule>
  </conditionalFormatting>
  <conditionalFormatting sqref="AD43">
    <cfRule type="cellIs" dxfId="432" priority="433" stopIfTrue="1" operator="lessThan">
      <formula>$C$4</formula>
    </cfRule>
  </conditionalFormatting>
  <conditionalFormatting sqref="AD44">
    <cfRule type="cellIs" dxfId="433" priority="434" stopIfTrue="1" operator="lessThan">
      <formula>$C$4</formula>
    </cfRule>
  </conditionalFormatting>
  <conditionalFormatting sqref="AD45">
    <cfRule type="cellIs" dxfId="434" priority="435" stopIfTrue="1" operator="lessThan">
      <formula>$C$4</formula>
    </cfRule>
  </conditionalFormatting>
  <conditionalFormatting sqref="AD46">
    <cfRule type="cellIs" dxfId="435" priority="436" stopIfTrue="1" operator="lessThan">
      <formula>$C$4</formula>
    </cfRule>
  </conditionalFormatting>
  <conditionalFormatting sqref="AD47">
    <cfRule type="cellIs" dxfId="436" priority="437" stopIfTrue="1" operator="lessThan">
      <formula>$C$4</formula>
    </cfRule>
  </conditionalFormatting>
  <conditionalFormatting sqref="AD48">
    <cfRule type="cellIs" dxfId="437" priority="438" stopIfTrue="1" operator="lessThan">
      <formula>$C$4</formula>
    </cfRule>
  </conditionalFormatting>
  <conditionalFormatting sqref="AD49">
    <cfRule type="cellIs" dxfId="438" priority="439" stopIfTrue="1" operator="lessThan">
      <formula>$C$4</formula>
    </cfRule>
  </conditionalFormatting>
  <conditionalFormatting sqref="AD50">
    <cfRule type="cellIs" dxfId="439" priority="440" stopIfTrue="1" operator="lessThan">
      <formula>$C$4</formula>
    </cfRule>
  </conditionalFormatting>
  <conditionalFormatting sqref="AE11">
    <cfRule type="cellIs" dxfId="440" priority="441" stopIfTrue="1" operator="lessThan">
      <formula>$C$4</formula>
    </cfRule>
  </conditionalFormatting>
  <conditionalFormatting sqref="AE12">
    <cfRule type="cellIs" dxfId="441" priority="442" stopIfTrue="1" operator="lessThan">
      <formula>$C$4</formula>
    </cfRule>
  </conditionalFormatting>
  <conditionalFormatting sqref="AE13">
    <cfRule type="cellIs" dxfId="442" priority="443" stopIfTrue="1" operator="lessThan">
      <formula>$C$4</formula>
    </cfRule>
  </conditionalFormatting>
  <conditionalFormatting sqref="AE14">
    <cfRule type="cellIs" dxfId="443" priority="444" stopIfTrue="1" operator="lessThan">
      <formula>$C$4</formula>
    </cfRule>
  </conditionalFormatting>
  <conditionalFormatting sqref="AE15">
    <cfRule type="cellIs" dxfId="444" priority="445" stopIfTrue="1" operator="lessThan">
      <formula>$C$4</formula>
    </cfRule>
  </conditionalFormatting>
  <conditionalFormatting sqref="AE16">
    <cfRule type="cellIs" dxfId="445" priority="446" stopIfTrue="1" operator="lessThan">
      <formula>$C$4</formula>
    </cfRule>
  </conditionalFormatting>
  <conditionalFormatting sqref="AE17">
    <cfRule type="cellIs" dxfId="446" priority="447" stopIfTrue="1" operator="lessThan">
      <formula>$C$4</formula>
    </cfRule>
  </conditionalFormatting>
  <conditionalFormatting sqref="AE18">
    <cfRule type="cellIs" dxfId="447" priority="448" stopIfTrue="1" operator="lessThan">
      <formula>$C$4</formula>
    </cfRule>
  </conditionalFormatting>
  <conditionalFormatting sqref="AE19">
    <cfRule type="cellIs" dxfId="448" priority="449" stopIfTrue="1" operator="lessThan">
      <formula>$C$4</formula>
    </cfRule>
  </conditionalFormatting>
  <conditionalFormatting sqref="AE20">
    <cfRule type="cellIs" dxfId="449" priority="450" stopIfTrue="1" operator="lessThan">
      <formula>$C$4</formula>
    </cfRule>
  </conditionalFormatting>
  <conditionalFormatting sqref="AE21">
    <cfRule type="cellIs" dxfId="450" priority="451" stopIfTrue="1" operator="lessThan">
      <formula>$C$4</formula>
    </cfRule>
  </conditionalFormatting>
  <conditionalFormatting sqref="AE22">
    <cfRule type="cellIs" dxfId="451" priority="452" stopIfTrue="1" operator="lessThan">
      <formula>$C$4</formula>
    </cfRule>
  </conditionalFormatting>
  <conditionalFormatting sqref="AE23">
    <cfRule type="cellIs" dxfId="452" priority="453" stopIfTrue="1" operator="lessThan">
      <formula>$C$4</formula>
    </cfRule>
  </conditionalFormatting>
  <conditionalFormatting sqref="AE24">
    <cfRule type="cellIs" dxfId="453" priority="454" stopIfTrue="1" operator="lessThan">
      <formula>$C$4</formula>
    </cfRule>
  </conditionalFormatting>
  <conditionalFormatting sqref="AE25">
    <cfRule type="cellIs" dxfId="454" priority="455" stopIfTrue="1" operator="lessThan">
      <formula>$C$4</formula>
    </cfRule>
  </conditionalFormatting>
  <conditionalFormatting sqref="AE26">
    <cfRule type="cellIs" dxfId="455" priority="456" stopIfTrue="1" operator="lessThan">
      <formula>$C$4</formula>
    </cfRule>
  </conditionalFormatting>
  <conditionalFormatting sqref="AE27">
    <cfRule type="cellIs" dxfId="456" priority="457" stopIfTrue="1" operator="lessThan">
      <formula>$C$4</formula>
    </cfRule>
  </conditionalFormatting>
  <conditionalFormatting sqref="AE28">
    <cfRule type="cellIs" dxfId="457" priority="458" stopIfTrue="1" operator="lessThan">
      <formula>$C$4</formula>
    </cfRule>
  </conditionalFormatting>
  <conditionalFormatting sqref="AE29">
    <cfRule type="cellIs" dxfId="458" priority="459" stopIfTrue="1" operator="lessThan">
      <formula>$C$4</formula>
    </cfRule>
  </conditionalFormatting>
  <conditionalFormatting sqref="AE30">
    <cfRule type="cellIs" dxfId="459" priority="460" stopIfTrue="1" operator="lessThan">
      <formula>$C$4</formula>
    </cfRule>
  </conditionalFormatting>
  <conditionalFormatting sqref="AE31">
    <cfRule type="cellIs" dxfId="460" priority="461" stopIfTrue="1" operator="lessThan">
      <formula>$C$4</formula>
    </cfRule>
  </conditionalFormatting>
  <conditionalFormatting sqref="AE32">
    <cfRule type="cellIs" dxfId="461" priority="462" stopIfTrue="1" operator="lessThan">
      <formula>$C$4</formula>
    </cfRule>
  </conditionalFormatting>
  <conditionalFormatting sqref="AE33">
    <cfRule type="cellIs" dxfId="462" priority="463" stopIfTrue="1" operator="lessThan">
      <formula>$C$4</formula>
    </cfRule>
  </conditionalFormatting>
  <conditionalFormatting sqref="AE34">
    <cfRule type="cellIs" dxfId="463" priority="464" stopIfTrue="1" operator="lessThan">
      <formula>$C$4</formula>
    </cfRule>
  </conditionalFormatting>
  <conditionalFormatting sqref="AE35">
    <cfRule type="cellIs" dxfId="464" priority="465" stopIfTrue="1" operator="lessThan">
      <formula>$C$4</formula>
    </cfRule>
  </conditionalFormatting>
  <conditionalFormatting sqref="AE36">
    <cfRule type="cellIs" dxfId="465" priority="466" stopIfTrue="1" operator="lessThan">
      <formula>$C$4</formula>
    </cfRule>
  </conditionalFormatting>
  <conditionalFormatting sqref="AE37">
    <cfRule type="cellIs" dxfId="466" priority="467" stopIfTrue="1" operator="lessThan">
      <formula>$C$4</formula>
    </cfRule>
  </conditionalFormatting>
  <conditionalFormatting sqref="AE38">
    <cfRule type="cellIs" dxfId="467" priority="468" stopIfTrue="1" operator="lessThan">
      <formula>$C$4</formula>
    </cfRule>
  </conditionalFormatting>
  <conditionalFormatting sqref="AE39">
    <cfRule type="cellIs" dxfId="468" priority="469" stopIfTrue="1" operator="lessThan">
      <formula>$C$4</formula>
    </cfRule>
  </conditionalFormatting>
  <conditionalFormatting sqref="AE40">
    <cfRule type="cellIs" dxfId="469" priority="470" stopIfTrue="1" operator="lessThan">
      <formula>$C$4</formula>
    </cfRule>
  </conditionalFormatting>
  <conditionalFormatting sqref="AE41">
    <cfRule type="cellIs" dxfId="470" priority="471" stopIfTrue="1" operator="lessThan">
      <formula>$C$4</formula>
    </cfRule>
  </conditionalFormatting>
  <conditionalFormatting sqref="AE42">
    <cfRule type="cellIs" dxfId="471" priority="472" stopIfTrue="1" operator="lessThan">
      <formula>$C$4</formula>
    </cfRule>
  </conditionalFormatting>
  <conditionalFormatting sqref="AE43">
    <cfRule type="cellIs" dxfId="472" priority="473" stopIfTrue="1" operator="lessThan">
      <formula>$C$4</formula>
    </cfRule>
  </conditionalFormatting>
  <conditionalFormatting sqref="AE44">
    <cfRule type="cellIs" dxfId="473" priority="474" stopIfTrue="1" operator="lessThan">
      <formula>$C$4</formula>
    </cfRule>
  </conditionalFormatting>
  <conditionalFormatting sqref="AE45">
    <cfRule type="cellIs" dxfId="474" priority="475" stopIfTrue="1" operator="lessThan">
      <formula>$C$4</formula>
    </cfRule>
  </conditionalFormatting>
  <conditionalFormatting sqref="AE46">
    <cfRule type="cellIs" dxfId="475" priority="476" stopIfTrue="1" operator="lessThan">
      <formula>$C$4</formula>
    </cfRule>
  </conditionalFormatting>
  <conditionalFormatting sqref="AE47">
    <cfRule type="cellIs" dxfId="476" priority="477" stopIfTrue="1" operator="lessThan">
      <formula>$C$4</formula>
    </cfRule>
  </conditionalFormatting>
  <conditionalFormatting sqref="AE48">
    <cfRule type="cellIs" dxfId="477" priority="478" stopIfTrue="1" operator="lessThan">
      <formula>$C$4</formula>
    </cfRule>
  </conditionalFormatting>
  <conditionalFormatting sqref="AE49">
    <cfRule type="cellIs" dxfId="478" priority="479" stopIfTrue="1" operator="lessThan">
      <formula>$C$4</formula>
    </cfRule>
  </conditionalFormatting>
  <conditionalFormatting sqref="AE50">
    <cfRule type="cellIs" dxfId="479" priority="480" stopIfTrue="1" operator="lessThan">
      <formula>$C$4</formula>
    </cfRule>
  </conditionalFormatting>
  <conditionalFormatting sqref="AF11">
    <cfRule type="cellIs" dxfId="480" priority="481" stopIfTrue="1" operator="lessThan">
      <formula>$C$4</formula>
    </cfRule>
  </conditionalFormatting>
  <conditionalFormatting sqref="AF12">
    <cfRule type="cellIs" dxfId="481" priority="482" stopIfTrue="1" operator="lessThan">
      <formula>$C$4</formula>
    </cfRule>
  </conditionalFormatting>
  <conditionalFormatting sqref="AF13">
    <cfRule type="cellIs" dxfId="482" priority="483" stopIfTrue="1" operator="lessThan">
      <formula>$C$4</formula>
    </cfRule>
  </conditionalFormatting>
  <conditionalFormatting sqref="AF14">
    <cfRule type="cellIs" dxfId="483" priority="484" stopIfTrue="1" operator="lessThan">
      <formula>$C$4</formula>
    </cfRule>
  </conditionalFormatting>
  <conditionalFormatting sqref="AF15">
    <cfRule type="cellIs" dxfId="484" priority="485" stopIfTrue="1" operator="lessThan">
      <formula>$C$4</formula>
    </cfRule>
  </conditionalFormatting>
  <conditionalFormatting sqref="AF16">
    <cfRule type="cellIs" dxfId="485" priority="486" stopIfTrue="1" operator="lessThan">
      <formula>$C$4</formula>
    </cfRule>
  </conditionalFormatting>
  <conditionalFormatting sqref="AF17">
    <cfRule type="cellIs" dxfId="486" priority="487" stopIfTrue="1" operator="lessThan">
      <formula>$C$4</formula>
    </cfRule>
  </conditionalFormatting>
  <conditionalFormatting sqref="AF18">
    <cfRule type="cellIs" dxfId="487" priority="488" stopIfTrue="1" operator="lessThan">
      <formula>$C$4</formula>
    </cfRule>
  </conditionalFormatting>
  <conditionalFormatting sqref="AF19">
    <cfRule type="cellIs" dxfId="488" priority="489" stopIfTrue="1" operator="lessThan">
      <formula>$C$4</formula>
    </cfRule>
  </conditionalFormatting>
  <conditionalFormatting sqref="AF20">
    <cfRule type="cellIs" dxfId="489" priority="490" stopIfTrue="1" operator="lessThan">
      <formula>$C$4</formula>
    </cfRule>
  </conditionalFormatting>
  <conditionalFormatting sqref="AF21">
    <cfRule type="cellIs" dxfId="490" priority="491" stopIfTrue="1" operator="lessThan">
      <formula>$C$4</formula>
    </cfRule>
  </conditionalFormatting>
  <conditionalFormatting sqref="AF22">
    <cfRule type="cellIs" dxfId="491" priority="492" stopIfTrue="1" operator="lessThan">
      <formula>$C$4</formula>
    </cfRule>
  </conditionalFormatting>
  <conditionalFormatting sqref="AF23">
    <cfRule type="cellIs" dxfId="492" priority="493" stopIfTrue="1" operator="lessThan">
      <formula>$C$4</formula>
    </cfRule>
  </conditionalFormatting>
  <conditionalFormatting sqref="AF24">
    <cfRule type="cellIs" dxfId="493" priority="494" stopIfTrue="1" operator="lessThan">
      <formula>$C$4</formula>
    </cfRule>
  </conditionalFormatting>
  <conditionalFormatting sqref="AF25">
    <cfRule type="cellIs" dxfId="494" priority="495" stopIfTrue="1" operator="lessThan">
      <formula>$C$4</formula>
    </cfRule>
  </conditionalFormatting>
  <conditionalFormatting sqref="AF26">
    <cfRule type="cellIs" dxfId="495" priority="496" stopIfTrue="1" operator="lessThan">
      <formula>$C$4</formula>
    </cfRule>
  </conditionalFormatting>
  <conditionalFormatting sqref="AF27">
    <cfRule type="cellIs" dxfId="496" priority="497" stopIfTrue="1" operator="lessThan">
      <formula>$C$4</formula>
    </cfRule>
  </conditionalFormatting>
  <conditionalFormatting sqref="AF28">
    <cfRule type="cellIs" dxfId="497" priority="498" stopIfTrue="1" operator="lessThan">
      <formula>$C$4</formula>
    </cfRule>
  </conditionalFormatting>
  <conditionalFormatting sqref="AF29">
    <cfRule type="cellIs" dxfId="498" priority="499" stopIfTrue="1" operator="lessThan">
      <formula>$C$4</formula>
    </cfRule>
  </conditionalFormatting>
  <conditionalFormatting sqref="AF30">
    <cfRule type="cellIs" dxfId="499" priority="500" stopIfTrue="1" operator="lessThan">
      <formula>$C$4</formula>
    </cfRule>
  </conditionalFormatting>
  <conditionalFormatting sqref="AF31">
    <cfRule type="cellIs" dxfId="500" priority="501" stopIfTrue="1" operator="lessThan">
      <formula>$C$4</formula>
    </cfRule>
  </conditionalFormatting>
  <conditionalFormatting sqref="AF32">
    <cfRule type="cellIs" dxfId="501" priority="502" stopIfTrue="1" operator="lessThan">
      <formula>$C$4</formula>
    </cfRule>
  </conditionalFormatting>
  <conditionalFormatting sqref="AF33">
    <cfRule type="cellIs" dxfId="502" priority="503" stopIfTrue="1" operator="lessThan">
      <formula>$C$4</formula>
    </cfRule>
  </conditionalFormatting>
  <conditionalFormatting sqref="AF34">
    <cfRule type="cellIs" dxfId="503" priority="504" stopIfTrue="1" operator="lessThan">
      <formula>$C$4</formula>
    </cfRule>
  </conditionalFormatting>
  <conditionalFormatting sqref="AF35">
    <cfRule type="cellIs" dxfId="504" priority="505" stopIfTrue="1" operator="lessThan">
      <formula>$C$4</formula>
    </cfRule>
  </conditionalFormatting>
  <conditionalFormatting sqref="AF36">
    <cfRule type="cellIs" dxfId="505" priority="506" stopIfTrue="1" operator="lessThan">
      <formula>$C$4</formula>
    </cfRule>
  </conditionalFormatting>
  <conditionalFormatting sqref="AF37">
    <cfRule type="cellIs" dxfId="506" priority="507" stopIfTrue="1" operator="lessThan">
      <formula>$C$4</formula>
    </cfRule>
  </conditionalFormatting>
  <conditionalFormatting sqref="AF38">
    <cfRule type="cellIs" dxfId="507" priority="508" stopIfTrue="1" operator="lessThan">
      <formula>$C$4</formula>
    </cfRule>
  </conditionalFormatting>
  <conditionalFormatting sqref="AF39">
    <cfRule type="cellIs" dxfId="508" priority="509" stopIfTrue="1" operator="lessThan">
      <formula>$C$4</formula>
    </cfRule>
  </conditionalFormatting>
  <conditionalFormatting sqref="AF40">
    <cfRule type="cellIs" dxfId="509" priority="510" stopIfTrue="1" operator="lessThan">
      <formula>$C$4</formula>
    </cfRule>
  </conditionalFormatting>
  <conditionalFormatting sqref="AF41">
    <cfRule type="cellIs" dxfId="510" priority="511" stopIfTrue="1" operator="lessThan">
      <formula>$C$4</formula>
    </cfRule>
  </conditionalFormatting>
  <conditionalFormatting sqref="AF42">
    <cfRule type="cellIs" dxfId="511" priority="512" stopIfTrue="1" operator="lessThan">
      <formula>$C$4</formula>
    </cfRule>
  </conditionalFormatting>
  <conditionalFormatting sqref="AF43">
    <cfRule type="cellIs" dxfId="512" priority="513" stopIfTrue="1" operator="lessThan">
      <formula>$C$4</formula>
    </cfRule>
  </conditionalFormatting>
  <conditionalFormatting sqref="AF44">
    <cfRule type="cellIs" dxfId="513" priority="514" stopIfTrue="1" operator="lessThan">
      <formula>$C$4</formula>
    </cfRule>
  </conditionalFormatting>
  <conditionalFormatting sqref="AF45">
    <cfRule type="cellIs" dxfId="514" priority="515" stopIfTrue="1" operator="lessThan">
      <formula>$C$4</formula>
    </cfRule>
  </conditionalFormatting>
  <conditionalFormatting sqref="AF46">
    <cfRule type="cellIs" dxfId="515" priority="516" stopIfTrue="1" operator="lessThan">
      <formula>$C$4</formula>
    </cfRule>
  </conditionalFormatting>
  <conditionalFormatting sqref="AF47">
    <cfRule type="cellIs" dxfId="516" priority="517" stopIfTrue="1" operator="lessThan">
      <formula>$C$4</formula>
    </cfRule>
  </conditionalFormatting>
  <conditionalFormatting sqref="AF48">
    <cfRule type="cellIs" dxfId="517" priority="518" stopIfTrue="1" operator="lessThan">
      <formula>$C$4</formula>
    </cfRule>
  </conditionalFormatting>
  <conditionalFormatting sqref="AF49">
    <cfRule type="cellIs" dxfId="518" priority="519" stopIfTrue="1" operator="lessThan">
      <formula>$C$4</formula>
    </cfRule>
  </conditionalFormatting>
  <conditionalFormatting sqref="AF50">
    <cfRule type="cellIs" dxfId="519" priority="520" stopIfTrue="1" operator="lessThan">
      <formula>$C$4</formula>
    </cfRule>
  </conditionalFormatting>
  <conditionalFormatting sqref="AG11">
    <cfRule type="cellIs" dxfId="520" priority="521" stopIfTrue="1" operator="lessThan">
      <formula>$C$4</formula>
    </cfRule>
  </conditionalFormatting>
  <conditionalFormatting sqref="AG12">
    <cfRule type="cellIs" dxfId="521" priority="522" stopIfTrue="1" operator="lessThan">
      <formula>$C$4</formula>
    </cfRule>
  </conditionalFormatting>
  <conditionalFormatting sqref="AG13">
    <cfRule type="cellIs" dxfId="522" priority="523" stopIfTrue="1" operator="lessThan">
      <formula>$C$4</formula>
    </cfRule>
  </conditionalFormatting>
  <conditionalFormatting sqref="AG14">
    <cfRule type="cellIs" dxfId="523" priority="524" stopIfTrue="1" operator="lessThan">
      <formula>$C$4</formula>
    </cfRule>
  </conditionalFormatting>
  <conditionalFormatting sqref="AG15">
    <cfRule type="cellIs" dxfId="524" priority="525" stopIfTrue="1" operator="lessThan">
      <formula>$C$4</formula>
    </cfRule>
  </conditionalFormatting>
  <conditionalFormatting sqref="AG16">
    <cfRule type="cellIs" dxfId="525" priority="526" stopIfTrue="1" operator="lessThan">
      <formula>$C$4</formula>
    </cfRule>
  </conditionalFormatting>
  <conditionalFormatting sqref="AG17">
    <cfRule type="cellIs" dxfId="526" priority="527" stopIfTrue="1" operator="lessThan">
      <formula>$C$4</formula>
    </cfRule>
  </conditionalFormatting>
  <conditionalFormatting sqref="AG18">
    <cfRule type="cellIs" dxfId="527" priority="528" stopIfTrue="1" operator="lessThan">
      <formula>$C$4</formula>
    </cfRule>
  </conditionalFormatting>
  <conditionalFormatting sqref="AG19">
    <cfRule type="cellIs" dxfId="528" priority="529" stopIfTrue="1" operator="lessThan">
      <formula>$C$4</formula>
    </cfRule>
  </conditionalFormatting>
  <conditionalFormatting sqref="AG20">
    <cfRule type="cellIs" dxfId="529" priority="530" stopIfTrue="1" operator="lessThan">
      <formula>$C$4</formula>
    </cfRule>
  </conditionalFormatting>
  <conditionalFormatting sqref="AG21">
    <cfRule type="cellIs" dxfId="530" priority="531" stopIfTrue="1" operator="lessThan">
      <formula>$C$4</formula>
    </cfRule>
  </conditionalFormatting>
  <conditionalFormatting sqref="AG22">
    <cfRule type="cellIs" dxfId="531" priority="532" stopIfTrue="1" operator="lessThan">
      <formula>$C$4</formula>
    </cfRule>
  </conditionalFormatting>
  <conditionalFormatting sqref="AG23">
    <cfRule type="cellIs" dxfId="532" priority="533" stopIfTrue="1" operator="lessThan">
      <formula>$C$4</formula>
    </cfRule>
  </conditionalFormatting>
  <conditionalFormatting sqref="AG24">
    <cfRule type="cellIs" dxfId="533" priority="534" stopIfTrue="1" operator="lessThan">
      <formula>$C$4</formula>
    </cfRule>
  </conditionalFormatting>
  <conditionalFormatting sqref="AG25">
    <cfRule type="cellIs" dxfId="534" priority="535" stopIfTrue="1" operator="lessThan">
      <formula>$C$4</formula>
    </cfRule>
  </conditionalFormatting>
  <conditionalFormatting sqref="AG26">
    <cfRule type="cellIs" dxfId="535" priority="536" stopIfTrue="1" operator="lessThan">
      <formula>$C$4</formula>
    </cfRule>
  </conditionalFormatting>
  <conditionalFormatting sqref="AG27">
    <cfRule type="cellIs" dxfId="536" priority="537" stopIfTrue="1" operator="lessThan">
      <formula>$C$4</formula>
    </cfRule>
  </conditionalFormatting>
  <conditionalFormatting sqref="AG28">
    <cfRule type="cellIs" dxfId="537" priority="538" stopIfTrue="1" operator="lessThan">
      <formula>$C$4</formula>
    </cfRule>
  </conditionalFormatting>
  <conditionalFormatting sqref="AG29">
    <cfRule type="cellIs" dxfId="538" priority="539" stopIfTrue="1" operator="lessThan">
      <formula>$C$4</formula>
    </cfRule>
  </conditionalFormatting>
  <conditionalFormatting sqref="AG30">
    <cfRule type="cellIs" dxfId="539" priority="540" stopIfTrue="1" operator="lessThan">
      <formula>$C$4</formula>
    </cfRule>
  </conditionalFormatting>
  <conditionalFormatting sqref="AG31">
    <cfRule type="cellIs" dxfId="540" priority="541" stopIfTrue="1" operator="lessThan">
      <formula>$C$4</formula>
    </cfRule>
  </conditionalFormatting>
  <conditionalFormatting sqref="AG32">
    <cfRule type="cellIs" dxfId="541" priority="542" stopIfTrue="1" operator="lessThan">
      <formula>$C$4</formula>
    </cfRule>
  </conditionalFormatting>
  <conditionalFormatting sqref="AG33">
    <cfRule type="cellIs" dxfId="542" priority="543" stopIfTrue="1" operator="lessThan">
      <formula>$C$4</formula>
    </cfRule>
  </conditionalFormatting>
  <conditionalFormatting sqref="AG34">
    <cfRule type="cellIs" dxfId="543" priority="544" stopIfTrue="1" operator="lessThan">
      <formula>$C$4</formula>
    </cfRule>
  </conditionalFormatting>
  <conditionalFormatting sqref="AG35">
    <cfRule type="cellIs" dxfId="544" priority="545" stopIfTrue="1" operator="lessThan">
      <formula>$C$4</formula>
    </cfRule>
  </conditionalFormatting>
  <conditionalFormatting sqref="AG36">
    <cfRule type="cellIs" dxfId="545" priority="546" stopIfTrue="1" operator="lessThan">
      <formula>$C$4</formula>
    </cfRule>
  </conditionalFormatting>
  <conditionalFormatting sqref="AG37">
    <cfRule type="cellIs" dxfId="546" priority="547" stopIfTrue="1" operator="lessThan">
      <formula>$C$4</formula>
    </cfRule>
  </conditionalFormatting>
  <conditionalFormatting sqref="AG38">
    <cfRule type="cellIs" dxfId="547" priority="548" stopIfTrue="1" operator="lessThan">
      <formula>$C$4</formula>
    </cfRule>
  </conditionalFormatting>
  <conditionalFormatting sqref="AG39">
    <cfRule type="cellIs" dxfId="548" priority="549" stopIfTrue="1" operator="lessThan">
      <formula>$C$4</formula>
    </cfRule>
  </conditionalFormatting>
  <conditionalFormatting sqref="AG40">
    <cfRule type="cellIs" dxfId="549" priority="550" stopIfTrue="1" operator="lessThan">
      <formula>$C$4</formula>
    </cfRule>
  </conditionalFormatting>
  <conditionalFormatting sqref="AG41">
    <cfRule type="cellIs" dxfId="550" priority="551" stopIfTrue="1" operator="lessThan">
      <formula>$C$4</formula>
    </cfRule>
  </conditionalFormatting>
  <conditionalFormatting sqref="AG42">
    <cfRule type="cellIs" dxfId="551" priority="552" stopIfTrue="1" operator="lessThan">
      <formula>$C$4</formula>
    </cfRule>
  </conditionalFormatting>
  <conditionalFormatting sqref="AG43">
    <cfRule type="cellIs" dxfId="552" priority="553" stopIfTrue="1" operator="lessThan">
      <formula>$C$4</formula>
    </cfRule>
  </conditionalFormatting>
  <conditionalFormatting sqref="AG44">
    <cfRule type="cellIs" dxfId="553" priority="554" stopIfTrue="1" operator="lessThan">
      <formula>$C$4</formula>
    </cfRule>
  </conditionalFormatting>
  <conditionalFormatting sqref="AG45">
    <cfRule type="cellIs" dxfId="554" priority="555" stopIfTrue="1" operator="lessThan">
      <formula>$C$4</formula>
    </cfRule>
  </conditionalFormatting>
  <conditionalFormatting sqref="AG46">
    <cfRule type="cellIs" dxfId="555" priority="556" stopIfTrue="1" operator="lessThan">
      <formula>$C$4</formula>
    </cfRule>
  </conditionalFormatting>
  <conditionalFormatting sqref="AG47">
    <cfRule type="cellIs" dxfId="556" priority="557" stopIfTrue="1" operator="lessThan">
      <formula>$C$4</formula>
    </cfRule>
  </conditionalFormatting>
  <conditionalFormatting sqref="AG48">
    <cfRule type="cellIs" dxfId="557" priority="558" stopIfTrue="1" operator="lessThan">
      <formula>$C$4</formula>
    </cfRule>
  </conditionalFormatting>
  <conditionalFormatting sqref="AG49">
    <cfRule type="cellIs" dxfId="558" priority="559" stopIfTrue="1" operator="lessThan">
      <formula>$C$4</formula>
    </cfRule>
  </conditionalFormatting>
  <conditionalFormatting sqref="AG50">
    <cfRule type="cellIs" dxfId="559" priority="560" stopIfTrue="1" operator="lessThan">
      <formula>$C$4</formula>
    </cfRule>
  </conditionalFormatting>
  <conditionalFormatting sqref="AH11">
    <cfRule type="cellIs" dxfId="560" priority="561" stopIfTrue="1" operator="lessThan">
      <formula>$C$4</formula>
    </cfRule>
  </conditionalFormatting>
  <conditionalFormatting sqref="AH12">
    <cfRule type="cellIs" dxfId="561" priority="562" stopIfTrue="1" operator="lessThan">
      <formula>$C$4</formula>
    </cfRule>
  </conditionalFormatting>
  <conditionalFormatting sqref="AH13">
    <cfRule type="cellIs" dxfId="562" priority="563" stopIfTrue="1" operator="lessThan">
      <formula>$C$4</formula>
    </cfRule>
  </conditionalFormatting>
  <conditionalFormatting sqref="AH14">
    <cfRule type="cellIs" dxfId="563" priority="564" stopIfTrue="1" operator="lessThan">
      <formula>$C$4</formula>
    </cfRule>
  </conditionalFormatting>
  <conditionalFormatting sqref="AH15">
    <cfRule type="cellIs" dxfId="564" priority="565" stopIfTrue="1" operator="lessThan">
      <formula>$C$4</formula>
    </cfRule>
  </conditionalFormatting>
  <conditionalFormatting sqref="AH16">
    <cfRule type="cellIs" dxfId="565" priority="566" stopIfTrue="1" operator="lessThan">
      <formula>$C$4</formula>
    </cfRule>
  </conditionalFormatting>
  <conditionalFormatting sqref="AH17">
    <cfRule type="cellIs" dxfId="566" priority="567" stopIfTrue="1" operator="lessThan">
      <formula>$C$4</formula>
    </cfRule>
  </conditionalFormatting>
  <conditionalFormatting sqref="AH18">
    <cfRule type="cellIs" dxfId="567" priority="568" stopIfTrue="1" operator="lessThan">
      <formula>$C$4</formula>
    </cfRule>
  </conditionalFormatting>
  <conditionalFormatting sqref="AH19">
    <cfRule type="cellIs" dxfId="568" priority="569" stopIfTrue="1" operator="lessThan">
      <formula>$C$4</formula>
    </cfRule>
  </conditionalFormatting>
  <conditionalFormatting sqref="AH20">
    <cfRule type="cellIs" dxfId="569" priority="570" stopIfTrue="1" operator="lessThan">
      <formula>$C$4</formula>
    </cfRule>
  </conditionalFormatting>
  <conditionalFormatting sqref="AH21">
    <cfRule type="cellIs" dxfId="570" priority="571" stopIfTrue="1" operator="lessThan">
      <formula>$C$4</formula>
    </cfRule>
  </conditionalFormatting>
  <conditionalFormatting sqref="AH22">
    <cfRule type="cellIs" dxfId="571" priority="572" stopIfTrue="1" operator="lessThan">
      <formula>$C$4</formula>
    </cfRule>
  </conditionalFormatting>
  <conditionalFormatting sqref="AH23">
    <cfRule type="cellIs" dxfId="572" priority="573" stopIfTrue="1" operator="lessThan">
      <formula>$C$4</formula>
    </cfRule>
  </conditionalFormatting>
  <conditionalFormatting sqref="AH24">
    <cfRule type="cellIs" dxfId="573" priority="574" stopIfTrue="1" operator="lessThan">
      <formula>$C$4</formula>
    </cfRule>
  </conditionalFormatting>
  <conditionalFormatting sqref="AH25">
    <cfRule type="cellIs" dxfId="574" priority="575" stopIfTrue="1" operator="lessThan">
      <formula>$C$4</formula>
    </cfRule>
  </conditionalFormatting>
  <conditionalFormatting sqref="AH26">
    <cfRule type="cellIs" dxfId="575" priority="576" stopIfTrue="1" operator="lessThan">
      <formula>$C$4</formula>
    </cfRule>
  </conditionalFormatting>
  <conditionalFormatting sqref="AH27">
    <cfRule type="cellIs" dxfId="576" priority="577" stopIfTrue="1" operator="lessThan">
      <formula>$C$4</formula>
    </cfRule>
  </conditionalFormatting>
  <conditionalFormatting sqref="AH28">
    <cfRule type="cellIs" dxfId="577" priority="578" stopIfTrue="1" operator="lessThan">
      <formula>$C$4</formula>
    </cfRule>
  </conditionalFormatting>
  <conditionalFormatting sqref="AH29">
    <cfRule type="cellIs" dxfId="578" priority="579" stopIfTrue="1" operator="lessThan">
      <formula>$C$4</formula>
    </cfRule>
  </conditionalFormatting>
  <conditionalFormatting sqref="AH30">
    <cfRule type="cellIs" dxfId="579" priority="580" stopIfTrue="1" operator="lessThan">
      <formula>$C$4</formula>
    </cfRule>
  </conditionalFormatting>
  <conditionalFormatting sqref="AH31">
    <cfRule type="cellIs" dxfId="580" priority="581" stopIfTrue="1" operator="lessThan">
      <formula>$C$4</formula>
    </cfRule>
  </conditionalFormatting>
  <conditionalFormatting sqref="AH32">
    <cfRule type="cellIs" dxfId="581" priority="582" stopIfTrue="1" operator="lessThan">
      <formula>$C$4</formula>
    </cfRule>
  </conditionalFormatting>
  <conditionalFormatting sqref="AH33">
    <cfRule type="cellIs" dxfId="582" priority="583" stopIfTrue="1" operator="lessThan">
      <formula>$C$4</formula>
    </cfRule>
  </conditionalFormatting>
  <conditionalFormatting sqref="AH34">
    <cfRule type="cellIs" dxfId="583" priority="584" stopIfTrue="1" operator="lessThan">
      <formula>$C$4</formula>
    </cfRule>
  </conditionalFormatting>
  <conditionalFormatting sqref="AH35">
    <cfRule type="cellIs" dxfId="584" priority="585" stopIfTrue="1" operator="lessThan">
      <formula>$C$4</formula>
    </cfRule>
  </conditionalFormatting>
  <conditionalFormatting sqref="AH36">
    <cfRule type="cellIs" dxfId="585" priority="586" stopIfTrue="1" operator="lessThan">
      <formula>$C$4</formula>
    </cfRule>
  </conditionalFormatting>
  <conditionalFormatting sqref="AH37">
    <cfRule type="cellIs" dxfId="586" priority="587" stopIfTrue="1" operator="lessThan">
      <formula>$C$4</formula>
    </cfRule>
  </conditionalFormatting>
  <conditionalFormatting sqref="AH38">
    <cfRule type="cellIs" dxfId="587" priority="588" stopIfTrue="1" operator="lessThan">
      <formula>$C$4</formula>
    </cfRule>
  </conditionalFormatting>
  <conditionalFormatting sqref="AH39">
    <cfRule type="cellIs" dxfId="588" priority="589" stopIfTrue="1" operator="lessThan">
      <formula>$C$4</formula>
    </cfRule>
  </conditionalFormatting>
  <conditionalFormatting sqref="AH40">
    <cfRule type="cellIs" dxfId="589" priority="590" stopIfTrue="1" operator="lessThan">
      <formula>$C$4</formula>
    </cfRule>
  </conditionalFormatting>
  <conditionalFormatting sqref="AH41">
    <cfRule type="cellIs" dxfId="590" priority="591" stopIfTrue="1" operator="lessThan">
      <formula>$C$4</formula>
    </cfRule>
  </conditionalFormatting>
  <conditionalFormatting sqref="AH42">
    <cfRule type="cellIs" dxfId="591" priority="592" stopIfTrue="1" operator="lessThan">
      <formula>$C$4</formula>
    </cfRule>
  </conditionalFormatting>
  <conditionalFormatting sqref="AH43">
    <cfRule type="cellIs" dxfId="592" priority="593" stopIfTrue="1" operator="lessThan">
      <formula>$C$4</formula>
    </cfRule>
  </conditionalFormatting>
  <conditionalFormatting sqref="AH44">
    <cfRule type="cellIs" dxfId="593" priority="594" stopIfTrue="1" operator="lessThan">
      <formula>$C$4</formula>
    </cfRule>
  </conditionalFormatting>
  <conditionalFormatting sqref="AH45">
    <cfRule type="cellIs" dxfId="594" priority="595" stopIfTrue="1" operator="lessThan">
      <formula>$C$4</formula>
    </cfRule>
  </conditionalFormatting>
  <conditionalFormatting sqref="AH46">
    <cfRule type="cellIs" dxfId="595" priority="596" stopIfTrue="1" operator="lessThan">
      <formula>$C$4</formula>
    </cfRule>
  </conditionalFormatting>
  <conditionalFormatting sqref="AH47">
    <cfRule type="cellIs" dxfId="596" priority="597" stopIfTrue="1" operator="lessThan">
      <formula>$C$4</formula>
    </cfRule>
  </conditionalFormatting>
  <conditionalFormatting sqref="AH48">
    <cfRule type="cellIs" dxfId="597" priority="598" stopIfTrue="1" operator="lessThan">
      <formula>$C$4</formula>
    </cfRule>
  </conditionalFormatting>
  <conditionalFormatting sqref="AH49">
    <cfRule type="cellIs" dxfId="598" priority="599" stopIfTrue="1" operator="lessThan">
      <formula>$C$4</formula>
    </cfRule>
  </conditionalFormatting>
  <conditionalFormatting sqref="AH50">
    <cfRule type="cellIs" dxfId="599" priority="600" stopIfTrue="1" operator="lessThan">
      <formula>$C$4</formula>
    </cfRule>
  </conditionalFormatting>
  <conditionalFormatting sqref="AI11">
    <cfRule type="cellIs" dxfId="600" priority="601" stopIfTrue="1" operator="lessThan">
      <formula>$C$4</formula>
    </cfRule>
  </conditionalFormatting>
  <conditionalFormatting sqref="AI12">
    <cfRule type="cellIs" dxfId="601" priority="602" stopIfTrue="1" operator="lessThan">
      <formula>$C$4</formula>
    </cfRule>
  </conditionalFormatting>
  <conditionalFormatting sqref="AI13">
    <cfRule type="cellIs" dxfId="602" priority="603" stopIfTrue="1" operator="lessThan">
      <formula>$C$4</formula>
    </cfRule>
  </conditionalFormatting>
  <conditionalFormatting sqref="AI14">
    <cfRule type="cellIs" dxfId="603" priority="604" stopIfTrue="1" operator="lessThan">
      <formula>$C$4</formula>
    </cfRule>
  </conditionalFormatting>
  <conditionalFormatting sqref="AI15">
    <cfRule type="cellIs" dxfId="604" priority="605" stopIfTrue="1" operator="lessThan">
      <formula>$C$4</formula>
    </cfRule>
  </conditionalFormatting>
  <conditionalFormatting sqref="AI16">
    <cfRule type="cellIs" dxfId="605" priority="606" stopIfTrue="1" operator="lessThan">
      <formula>$C$4</formula>
    </cfRule>
  </conditionalFormatting>
  <conditionalFormatting sqref="AI17">
    <cfRule type="cellIs" dxfId="606" priority="607" stopIfTrue="1" operator="lessThan">
      <formula>$C$4</formula>
    </cfRule>
  </conditionalFormatting>
  <conditionalFormatting sqref="AI18">
    <cfRule type="cellIs" dxfId="607" priority="608" stopIfTrue="1" operator="lessThan">
      <formula>$C$4</formula>
    </cfRule>
  </conditionalFormatting>
  <conditionalFormatting sqref="AI19">
    <cfRule type="cellIs" dxfId="608" priority="609" stopIfTrue="1" operator="lessThan">
      <formula>$C$4</formula>
    </cfRule>
  </conditionalFormatting>
  <conditionalFormatting sqref="AI20">
    <cfRule type="cellIs" dxfId="609" priority="610" stopIfTrue="1" operator="lessThan">
      <formula>$C$4</formula>
    </cfRule>
  </conditionalFormatting>
  <conditionalFormatting sqref="AI21">
    <cfRule type="cellIs" dxfId="610" priority="611" stopIfTrue="1" operator="lessThan">
      <formula>$C$4</formula>
    </cfRule>
  </conditionalFormatting>
  <conditionalFormatting sqref="AI22">
    <cfRule type="cellIs" dxfId="611" priority="612" stopIfTrue="1" operator="lessThan">
      <formula>$C$4</formula>
    </cfRule>
  </conditionalFormatting>
  <conditionalFormatting sqref="AI23">
    <cfRule type="cellIs" dxfId="612" priority="613" stopIfTrue="1" operator="lessThan">
      <formula>$C$4</formula>
    </cfRule>
  </conditionalFormatting>
  <conditionalFormatting sqref="AI24">
    <cfRule type="cellIs" dxfId="613" priority="614" stopIfTrue="1" operator="lessThan">
      <formula>$C$4</formula>
    </cfRule>
  </conditionalFormatting>
  <conditionalFormatting sqref="AI25">
    <cfRule type="cellIs" dxfId="614" priority="615" stopIfTrue="1" operator="lessThan">
      <formula>$C$4</formula>
    </cfRule>
  </conditionalFormatting>
  <conditionalFormatting sqref="AI26">
    <cfRule type="cellIs" dxfId="615" priority="616" stopIfTrue="1" operator="lessThan">
      <formula>$C$4</formula>
    </cfRule>
  </conditionalFormatting>
  <conditionalFormatting sqref="AI27">
    <cfRule type="cellIs" dxfId="616" priority="617" stopIfTrue="1" operator="lessThan">
      <formula>$C$4</formula>
    </cfRule>
  </conditionalFormatting>
  <conditionalFormatting sqref="AI28">
    <cfRule type="cellIs" dxfId="617" priority="618" stopIfTrue="1" operator="lessThan">
      <formula>$C$4</formula>
    </cfRule>
  </conditionalFormatting>
  <conditionalFormatting sqref="AI29">
    <cfRule type="cellIs" dxfId="618" priority="619" stopIfTrue="1" operator="lessThan">
      <formula>$C$4</formula>
    </cfRule>
  </conditionalFormatting>
  <conditionalFormatting sqref="AI30">
    <cfRule type="cellIs" dxfId="619" priority="620" stopIfTrue="1" operator="lessThan">
      <formula>$C$4</formula>
    </cfRule>
  </conditionalFormatting>
  <conditionalFormatting sqref="AI31">
    <cfRule type="cellIs" dxfId="620" priority="621" stopIfTrue="1" operator="lessThan">
      <formula>$C$4</formula>
    </cfRule>
  </conditionalFormatting>
  <conditionalFormatting sqref="AI32">
    <cfRule type="cellIs" dxfId="621" priority="622" stopIfTrue="1" operator="lessThan">
      <formula>$C$4</formula>
    </cfRule>
  </conditionalFormatting>
  <conditionalFormatting sqref="AI33">
    <cfRule type="cellIs" dxfId="622" priority="623" stopIfTrue="1" operator="lessThan">
      <formula>$C$4</formula>
    </cfRule>
  </conditionalFormatting>
  <conditionalFormatting sqref="AI34">
    <cfRule type="cellIs" dxfId="623" priority="624" stopIfTrue="1" operator="lessThan">
      <formula>$C$4</formula>
    </cfRule>
  </conditionalFormatting>
  <conditionalFormatting sqref="AI35">
    <cfRule type="cellIs" dxfId="624" priority="625" stopIfTrue="1" operator="lessThan">
      <formula>$C$4</formula>
    </cfRule>
  </conditionalFormatting>
  <conditionalFormatting sqref="AI36">
    <cfRule type="cellIs" dxfId="625" priority="626" stopIfTrue="1" operator="lessThan">
      <formula>$C$4</formula>
    </cfRule>
  </conditionalFormatting>
  <conditionalFormatting sqref="AI37">
    <cfRule type="cellIs" dxfId="626" priority="627" stopIfTrue="1" operator="lessThan">
      <formula>$C$4</formula>
    </cfRule>
  </conditionalFormatting>
  <conditionalFormatting sqref="AI38">
    <cfRule type="cellIs" dxfId="627" priority="628" stopIfTrue="1" operator="lessThan">
      <formula>$C$4</formula>
    </cfRule>
  </conditionalFormatting>
  <conditionalFormatting sqref="AI39">
    <cfRule type="cellIs" dxfId="628" priority="629" stopIfTrue="1" operator="lessThan">
      <formula>$C$4</formula>
    </cfRule>
  </conditionalFormatting>
  <conditionalFormatting sqref="AI40">
    <cfRule type="cellIs" dxfId="629" priority="630" stopIfTrue="1" operator="lessThan">
      <formula>$C$4</formula>
    </cfRule>
  </conditionalFormatting>
  <conditionalFormatting sqref="AI41">
    <cfRule type="cellIs" dxfId="630" priority="631" stopIfTrue="1" operator="lessThan">
      <formula>$C$4</formula>
    </cfRule>
  </conditionalFormatting>
  <conditionalFormatting sqref="AI42">
    <cfRule type="cellIs" dxfId="631" priority="632" stopIfTrue="1" operator="lessThan">
      <formula>$C$4</formula>
    </cfRule>
  </conditionalFormatting>
  <conditionalFormatting sqref="AI43">
    <cfRule type="cellIs" dxfId="632" priority="633" stopIfTrue="1" operator="lessThan">
      <formula>$C$4</formula>
    </cfRule>
  </conditionalFormatting>
  <conditionalFormatting sqref="AI44">
    <cfRule type="cellIs" dxfId="633" priority="634" stopIfTrue="1" operator="lessThan">
      <formula>$C$4</formula>
    </cfRule>
  </conditionalFormatting>
  <conditionalFormatting sqref="AI45">
    <cfRule type="cellIs" dxfId="634" priority="635" stopIfTrue="1" operator="lessThan">
      <formula>$C$4</formula>
    </cfRule>
  </conditionalFormatting>
  <conditionalFormatting sqref="AI46">
    <cfRule type="cellIs" dxfId="635" priority="636" stopIfTrue="1" operator="lessThan">
      <formula>$C$4</formula>
    </cfRule>
  </conditionalFormatting>
  <conditionalFormatting sqref="AI47">
    <cfRule type="cellIs" dxfId="636" priority="637" stopIfTrue="1" operator="lessThan">
      <formula>$C$4</formula>
    </cfRule>
  </conditionalFormatting>
  <conditionalFormatting sqref="AI48">
    <cfRule type="cellIs" dxfId="637" priority="638" stopIfTrue="1" operator="lessThan">
      <formula>$C$4</formula>
    </cfRule>
  </conditionalFormatting>
  <conditionalFormatting sqref="AI49">
    <cfRule type="cellIs" dxfId="638" priority="639" stopIfTrue="1" operator="lessThan">
      <formula>$C$4</formula>
    </cfRule>
  </conditionalFormatting>
  <conditionalFormatting sqref="AI50">
    <cfRule type="cellIs" dxfId="639" priority="640" stopIfTrue="1" operator="lessThan">
      <formula>$C$4</formula>
    </cfRule>
  </conditionalFormatting>
  <conditionalFormatting sqref="AJ11">
    <cfRule type="cellIs" dxfId="640" priority="641" stopIfTrue="1" operator="lessThan">
      <formula>$C$4</formula>
    </cfRule>
  </conditionalFormatting>
  <conditionalFormatting sqref="AJ12">
    <cfRule type="cellIs" dxfId="641" priority="642" stopIfTrue="1" operator="lessThan">
      <formula>$C$4</formula>
    </cfRule>
  </conditionalFormatting>
  <conditionalFormatting sqref="AJ13">
    <cfRule type="cellIs" dxfId="642" priority="643" stopIfTrue="1" operator="lessThan">
      <formula>$C$4</formula>
    </cfRule>
  </conditionalFormatting>
  <conditionalFormatting sqref="AJ14">
    <cfRule type="cellIs" dxfId="643" priority="644" stopIfTrue="1" operator="lessThan">
      <formula>$C$4</formula>
    </cfRule>
  </conditionalFormatting>
  <conditionalFormatting sqref="AJ15">
    <cfRule type="cellIs" dxfId="644" priority="645" stopIfTrue="1" operator="lessThan">
      <formula>$C$4</formula>
    </cfRule>
  </conditionalFormatting>
  <conditionalFormatting sqref="AJ16">
    <cfRule type="cellIs" dxfId="645" priority="646" stopIfTrue="1" operator="lessThan">
      <formula>$C$4</formula>
    </cfRule>
  </conditionalFormatting>
  <conditionalFormatting sqref="AJ17">
    <cfRule type="cellIs" dxfId="646" priority="647" stopIfTrue="1" operator="lessThan">
      <formula>$C$4</formula>
    </cfRule>
  </conditionalFormatting>
  <conditionalFormatting sqref="AJ18">
    <cfRule type="cellIs" dxfId="647" priority="648" stopIfTrue="1" operator="lessThan">
      <formula>$C$4</formula>
    </cfRule>
  </conditionalFormatting>
  <conditionalFormatting sqref="AJ19">
    <cfRule type="cellIs" dxfId="648" priority="649" stopIfTrue="1" operator="lessThan">
      <formula>$C$4</formula>
    </cfRule>
  </conditionalFormatting>
  <conditionalFormatting sqref="AJ20">
    <cfRule type="cellIs" dxfId="649" priority="650" stopIfTrue="1" operator="lessThan">
      <formula>$C$4</formula>
    </cfRule>
  </conditionalFormatting>
  <conditionalFormatting sqref="AJ21">
    <cfRule type="cellIs" dxfId="650" priority="651" stopIfTrue="1" operator="lessThan">
      <formula>$C$4</formula>
    </cfRule>
  </conditionalFormatting>
  <conditionalFormatting sqref="AJ22">
    <cfRule type="cellIs" dxfId="651" priority="652" stopIfTrue="1" operator="lessThan">
      <formula>$C$4</formula>
    </cfRule>
  </conditionalFormatting>
  <conditionalFormatting sqref="AJ23">
    <cfRule type="cellIs" dxfId="652" priority="653" stopIfTrue="1" operator="lessThan">
      <formula>$C$4</formula>
    </cfRule>
  </conditionalFormatting>
  <conditionalFormatting sqref="AJ24">
    <cfRule type="cellIs" dxfId="653" priority="654" stopIfTrue="1" operator="lessThan">
      <formula>$C$4</formula>
    </cfRule>
  </conditionalFormatting>
  <conditionalFormatting sqref="AJ25">
    <cfRule type="cellIs" dxfId="654" priority="655" stopIfTrue="1" operator="lessThan">
      <formula>$C$4</formula>
    </cfRule>
  </conditionalFormatting>
  <conditionalFormatting sqref="AJ26">
    <cfRule type="cellIs" dxfId="655" priority="656" stopIfTrue="1" operator="lessThan">
      <formula>$C$4</formula>
    </cfRule>
  </conditionalFormatting>
  <conditionalFormatting sqref="AJ27">
    <cfRule type="cellIs" dxfId="656" priority="657" stopIfTrue="1" operator="lessThan">
      <formula>$C$4</formula>
    </cfRule>
  </conditionalFormatting>
  <conditionalFormatting sqref="AJ28">
    <cfRule type="cellIs" dxfId="657" priority="658" stopIfTrue="1" operator="lessThan">
      <formula>$C$4</formula>
    </cfRule>
  </conditionalFormatting>
  <conditionalFormatting sqref="AJ29">
    <cfRule type="cellIs" dxfId="658" priority="659" stopIfTrue="1" operator="lessThan">
      <formula>$C$4</formula>
    </cfRule>
  </conditionalFormatting>
  <conditionalFormatting sqref="AJ30">
    <cfRule type="cellIs" dxfId="659" priority="660" stopIfTrue="1" operator="lessThan">
      <formula>$C$4</formula>
    </cfRule>
  </conditionalFormatting>
  <conditionalFormatting sqref="AJ31">
    <cfRule type="cellIs" dxfId="660" priority="661" stopIfTrue="1" operator="lessThan">
      <formula>$C$4</formula>
    </cfRule>
  </conditionalFormatting>
  <conditionalFormatting sqref="AJ32">
    <cfRule type="cellIs" dxfId="661" priority="662" stopIfTrue="1" operator="lessThan">
      <formula>$C$4</formula>
    </cfRule>
  </conditionalFormatting>
  <conditionalFormatting sqref="AJ33">
    <cfRule type="cellIs" dxfId="662" priority="663" stopIfTrue="1" operator="lessThan">
      <formula>$C$4</formula>
    </cfRule>
  </conditionalFormatting>
  <conditionalFormatting sqref="AJ34">
    <cfRule type="cellIs" dxfId="663" priority="664" stopIfTrue="1" operator="lessThan">
      <formula>$C$4</formula>
    </cfRule>
  </conditionalFormatting>
  <conditionalFormatting sqref="AJ35">
    <cfRule type="cellIs" dxfId="664" priority="665" stopIfTrue="1" operator="lessThan">
      <formula>$C$4</formula>
    </cfRule>
  </conditionalFormatting>
  <conditionalFormatting sqref="AJ36">
    <cfRule type="cellIs" dxfId="665" priority="666" stopIfTrue="1" operator="lessThan">
      <formula>$C$4</formula>
    </cfRule>
  </conditionalFormatting>
  <conditionalFormatting sqref="AJ37">
    <cfRule type="cellIs" dxfId="666" priority="667" stopIfTrue="1" operator="lessThan">
      <formula>$C$4</formula>
    </cfRule>
  </conditionalFormatting>
  <conditionalFormatting sqref="AJ38">
    <cfRule type="cellIs" dxfId="667" priority="668" stopIfTrue="1" operator="lessThan">
      <formula>$C$4</formula>
    </cfRule>
  </conditionalFormatting>
  <conditionalFormatting sqref="AJ39">
    <cfRule type="cellIs" dxfId="668" priority="669" stopIfTrue="1" operator="lessThan">
      <formula>$C$4</formula>
    </cfRule>
  </conditionalFormatting>
  <conditionalFormatting sqref="AJ40">
    <cfRule type="cellIs" dxfId="669" priority="670" stopIfTrue="1" operator="lessThan">
      <formula>$C$4</formula>
    </cfRule>
  </conditionalFormatting>
  <conditionalFormatting sqref="AJ41">
    <cfRule type="cellIs" dxfId="670" priority="671" stopIfTrue="1" operator="lessThan">
      <formula>$C$4</formula>
    </cfRule>
  </conditionalFormatting>
  <conditionalFormatting sqref="AJ42">
    <cfRule type="cellIs" dxfId="671" priority="672" stopIfTrue="1" operator="lessThan">
      <formula>$C$4</formula>
    </cfRule>
  </conditionalFormatting>
  <conditionalFormatting sqref="AJ43">
    <cfRule type="cellIs" dxfId="672" priority="673" stopIfTrue="1" operator="lessThan">
      <formula>$C$4</formula>
    </cfRule>
  </conditionalFormatting>
  <conditionalFormatting sqref="AJ44">
    <cfRule type="cellIs" dxfId="673" priority="674" stopIfTrue="1" operator="lessThan">
      <formula>$C$4</formula>
    </cfRule>
  </conditionalFormatting>
  <conditionalFormatting sqref="AJ45">
    <cfRule type="cellIs" dxfId="674" priority="675" stopIfTrue="1" operator="lessThan">
      <formula>$C$4</formula>
    </cfRule>
  </conditionalFormatting>
  <conditionalFormatting sqref="AJ46">
    <cfRule type="cellIs" dxfId="675" priority="676" stopIfTrue="1" operator="lessThan">
      <formula>$C$4</formula>
    </cfRule>
  </conditionalFormatting>
  <conditionalFormatting sqref="AJ47">
    <cfRule type="cellIs" dxfId="676" priority="677" stopIfTrue="1" operator="lessThan">
      <formula>$C$4</formula>
    </cfRule>
  </conditionalFormatting>
  <conditionalFormatting sqref="AJ48">
    <cfRule type="cellIs" dxfId="677" priority="678" stopIfTrue="1" operator="lessThan">
      <formula>$C$4</formula>
    </cfRule>
  </conditionalFormatting>
  <conditionalFormatting sqref="AJ49">
    <cfRule type="cellIs" dxfId="678" priority="679" stopIfTrue="1" operator="lessThan">
      <formula>$C$4</formula>
    </cfRule>
  </conditionalFormatting>
  <conditionalFormatting sqref="AJ50">
    <cfRule type="cellIs" dxfId="679" priority="680" stopIfTrue="1" operator="lessThan">
      <formula>$C$4</formula>
    </cfRule>
  </conditionalFormatting>
  <conditionalFormatting sqref="AK11">
    <cfRule type="cellIs" dxfId="680" priority="681" stopIfTrue="1" operator="lessThan">
      <formula>$C$4</formula>
    </cfRule>
  </conditionalFormatting>
  <conditionalFormatting sqref="AK12">
    <cfRule type="cellIs" dxfId="681" priority="682" stopIfTrue="1" operator="lessThan">
      <formula>$C$4</formula>
    </cfRule>
  </conditionalFormatting>
  <conditionalFormatting sqref="AK13">
    <cfRule type="cellIs" dxfId="682" priority="683" stopIfTrue="1" operator="lessThan">
      <formula>$C$4</formula>
    </cfRule>
  </conditionalFormatting>
  <conditionalFormatting sqref="AK14">
    <cfRule type="cellIs" dxfId="683" priority="684" stopIfTrue="1" operator="lessThan">
      <formula>$C$4</formula>
    </cfRule>
  </conditionalFormatting>
  <conditionalFormatting sqref="AK15">
    <cfRule type="cellIs" dxfId="684" priority="685" stopIfTrue="1" operator="lessThan">
      <formula>$C$4</formula>
    </cfRule>
  </conditionalFormatting>
  <conditionalFormatting sqref="AK16">
    <cfRule type="cellIs" dxfId="685" priority="686" stopIfTrue="1" operator="lessThan">
      <formula>$C$4</formula>
    </cfRule>
  </conditionalFormatting>
  <conditionalFormatting sqref="AK17">
    <cfRule type="cellIs" dxfId="686" priority="687" stopIfTrue="1" operator="lessThan">
      <formula>$C$4</formula>
    </cfRule>
  </conditionalFormatting>
  <conditionalFormatting sqref="AK18">
    <cfRule type="cellIs" dxfId="687" priority="688" stopIfTrue="1" operator="lessThan">
      <formula>$C$4</formula>
    </cfRule>
  </conditionalFormatting>
  <conditionalFormatting sqref="AK19">
    <cfRule type="cellIs" dxfId="688" priority="689" stopIfTrue="1" operator="lessThan">
      <formula>$C$4</formula>
    </cfRule>
  </conditionalFormatting>
  <conditionalFormatting sqref="AK20">
    <cfRule type="cellIs" dxfId="689" priority="690" stopIfTrue="1" operator="lessThan">
      <formula>$C$4</formula>
    </cfRule>
  </conditionalFormatting>
  <conditionalFormatting sqref="AK21">
    <cfRule type="cellIs" dxfId="690" priority="691" stopIfTrue="1" operator="lessThan">
      <formula>$C$4</formula>
    </cfRule>
  </conditionalFormatting>
  <conditionalFormatting sqref="AK22">
    <cfRule type="cellIs" dxfId="691" priority="692" stopIfTrue="1" operator="lessThan">
      <formula>$C$4</formula>
    </cfRule>
  </conditionalFormatting>
  <conditionalFormatting sqref="AK23">
    <cfRule type="cellIs" dxfId="692" priority="693" stopIfTrue="1" operator="lessThan">
      <formula>$C$4</formula>
    </cfRule>
  </conditionalFormatting>
  <conditionalFormatting sqref="AK24">
    <cfRule type="cellIs" dxfId="693" priority="694" stopIfTrue="1" operator="lessThan">
      <formula>$C$4</formula>
    </cfRule>
  </conditionalFormatting>
  <conditionalFormatting sqref="AK25">
    <cfRule type="cellIs" dxfId="694" priority="695" stopIfTrue="1" operator="lessThan">
      <formula>$C$4</formula>
    </cfRule>
  </conditionalFormatting>
  <conditionalFormatting sqref="AK26">
    <cfRule type="cellIs" dxfId="695" priority="696" stopIfTrue="1" operator="lessThan">
      <formula>$C$4</formula>
    </cfRule>
  </conditionalFormatting>
  <conditionalFormatting sqref="AK27">
    <cfRule type="cellIs" dxfId="696" priority="697" stopIfTrue="1" operator="lessThan">
      <formula>$C$4</formula>
    </cfRule>
  </conditionalFormatting>
  <conditionalFormatting sqref="AK28">
    <cfRule type="cellIs" dxfId="697" priority="698" stopIfTrue="1" operator="lessThan">
      <formula>$C$4</formula>
    </cfRule>
  </conditionalFormatting>
  <conditionalFormatting sqref="AK29">
    <cfRule type="cellIs" dxfId="698" priority="699" stopIfTrue="1" operator="lessThan">
      <formula>$C$4</formula>
    </cfRule>
  </conditionalFormatting>
  <conditionalFormatting sqref="AK30">
    <cfRule type="cellIs" dxfId="699" priority="700" stopIfTrue="1" operator="lessThan">
      <formula>$C$4</formula>
    </cfRule>
  </conditionalFormatting>
  <conditionalFormatting sqref="AK31">
    <cfRule type="cellIs" dxfId="700" priority="701" stopIfTrue="1" operator="lessThan">
      <formula>$C$4</formula>
    </cfRule>
  </conditionalFormatting>
  <conditionalFormatting sqref="AK32">
    <cfRule type="cellIs" dxfId="701" priority="702" stopIfTrue="1" operator="lessThan">
      <formula>$C$4</formula>
    </cfRule>
  </conditionalFormatting>
  <conditionalFormatting sqref="AK33">
    <cfRule type="cellIs" dxfId="702" priority="703" stopIfTrue="1" operator="lessThan">
      <formula>$C$4</formula>
    </cfRule>
  </conditionalFormatting>
  <conditionalFormatting sqref="AK34">
    <cfRule type="cellIs" dxfId="703" priority="704" stopIfTrue="1" operator="lessThan">
      <formula>$C$4</formula>
    </cfRule>
  </conditionalFormatting>
  <conditionalFormatting sqref="AK35">
    <cfRule type="cellIs" dxfId="704" priority="705" stopIfTrue="1" operator="lessThan">
      <formula>$C$4</formula>
    </cfRule>
  </conditionalFormatting>
  <conditionalFormatting sqref="AK36">
    <cfRule type="cellIs" dxfId="705" priority="706" stopIfTrue="1" operator="lessThan">
      <formula>$C$4</formula>
    </cfRule>
  </conditionalFormatting>
  <conditionalFormatting sqref="AK37">
    <cfRule type="cellIs" dxfId="706" priority="707" stopIfTrue="1" operator="lessThan">
      <formula>$C$4</formula>
    </cfRule>
  </conditionalFormatting>
  <conditionalFormatting sqref="AK38">
    <cfRule type="cellIs" dxfId="707" priority="708" stopIfTrue="1" operator="lessThan">
      <formula>$C$4</formula>
    </cfRule>
  </conditionalFormatting>
  <conditionalFormatting sqref="AK39">
    <cfRule type="cellIs" dxfId="708" priority="709" stopIfTrue="1" operator="lessThan">
      <formula>$C$4</formula>
    </cfRule>
  </conditionalFormatting>
  <conditionalFormatting sqref="AK40">
    <cfRule type="cellIs" dxfId="709" priority="710" stopIfTrue="1" operator="lessThan">
      <formula>$C$4</formula>
    </cfRule>
  </conditionalFormatting>
  <conditionalFormatting sqref="AK41">
    <cfRule type="cellIs" dxfId="710" priority="711" stopIfTrue="1" operator="lessThan">
      <formula>$C$4</formula>
    </cfRule>
  </conditionalFormatting>
  <conditionalFormatting sqref="AK42">
    <cfRule type="cellIs" dxfId="711" priority="712" stopIfTrue="1" operator="lessThan">
      <formula>$C$4</formula>
    </cfRule>
  </conditionalFormatting>
  <conditionalFormatting sqref="AK43">
    <cfRule type="cellIs" dxfId="712" priority="713" stopIfTrue="1" operator="lessThan">
      <formula>$C$4</formula>
    </cfRule>
  </conditionalFormatting>
  <conditionalFormatting sqref="AK44">
    <cfRule type="cellIs" dxfId="713" priority="714" stopIfTrue="1" operator="lessThan">
      <formula>$C$4</formula>
    </cfRule>
  </conditionalFormatting>
  <conditionalFormatting sqref="AK45">
    <cfRule type="cellIs" dxfId="714" priority="715" stopIfTrue="1" operator="lessThan">
      <formula>$C$4</formula>
    </cfRule>
  </conditionalFormatting>
  <conditionalFormatting sqref="AK46">
    <cfRule type="cellIs" dxfId="715" priority="716" stopIfTrue="1" operator="lessThan">
      <formula>$C$4</formula>
    </cfRule>
  </conditionalFormatting>
  <conditionalFormatting sqref="AK47">
    <cfRule type="cellIs" dxfId="716" priority="717" stopIfTrue="1" operator="lessThan">
      <formula>$C$4</formula>
    </cfRule>
  </conditionalFormatting>
  <conditionalFormatting sqref="AK48">
    <cfRule type="cellIs" dxfId="717" priority="718" stopIfTrue="1" operator="lessThan">
      <formula>$C$4</formula>
    </cfRule>
  </conditionalFormatting>
  <conditionalFormatting sqref="AK49">
    <cfRule type="cellIs" dxfId="718" priority="719" stopIfTrue="1" operator="lessThan">
      <formula>$C$4</formula>
    </cfRule>
  </conditionalFormatting>
  <conditionalFormatting sqref="AK50">
    <cfRule type="cellIs" dxfId="719" priority="720" stopIfTrue="1" operator="lessThan">
      <formula>$C$4</formula>
    </cfRule>
  </conditionalFormatting>
  <conditionalFormatting sqref="AL11">
    <cfRule type="cellIs" dxfId="720" priority="721" stopIfTrue="1" operator="lessThan">
      <formula>$C$4</formula>
    </cfRule>
  </conditionalFormatting>
  <conditionalFormatting sqref="AL12">
    <cfRule type="cellIs" dxfId="721" priority="722" stopIfTrue="1" operator="lessThan">
      <formula>$C$4</formula>
    </cfRule>
  </conditionalFormatting>
  <conditionalFormatting sqref="AL13">
    <cfRule type="cellIs" dxfId="722" priority="723" stopIfTrue="1" operator="lessThan">
      <formula>$C$4</formula>
    </cfRule>
  </conditionalFormatting>
  <conditionalFormatting sqref="AL14">
    <cfRule type="cellIs" dxfId="723" priority="724" stopIfTrue="1" operator="lessThan">
      <formula>$C$4</formula>
    </cfRule>
  </conditionalFormatting>
  <conditionalFormatting sqref="AL15">
    <cfRule type="cellIs" dxfId="724" priority="725" stopIfTrue="1" operator="lessThan">
      <formula>$C$4</formula>
    </cfRule>
  </conditionalFormatting>
  <conditionalFormatting sqref="AL16">
    <cfRule type="cellIs" dxfId="725" priority="726" stopIfTrue="1" operator="lessThan">
      <formula>$C$4</formula>
    </cfRule>
  </conditionalFormatting>
  <conditionalFormatting sqref="AL17">
    <cfRule type="cellIs" dxfId="726" priority="727" stopIfTrue="1" operator="lessThan">
      <formula>$C$4</formula>
    </cfRule>
  </conditionalFormatting>
  <conditionalFormatting sqref="AL18">
    <cfRule type="cellIs" dxfId="727" priority="728" stopIfTrue="1" operator="lessThan">
      <formula>$C$4</formula>
    </cfRule>
  </conditionalFormatting>
  <conditionalFormatting sqref="AL19">
    <cfRule type="cellIs" dxfId="728" priority="729" stopIfTrue="1" operator="lessThan">
      <formula>$C$4</formula>
    </cfRule>
  </conditionalFormatting>
  <conditionalFormatting sqref="AL20">
    <cfRule type="cellIs" dxfId="729" priority="730" stopIfTrue="1" operator="lessThan">
      <formula>$C$4</formula>
    </cfRule>
  </conditionalFormatting>
  <conditionalFormatting sqref="AL21">
    <cfRule type="cellIs" dxfId="730" priority="731" stopIfTrue="1" operator="lessThan">
      <formula>$C$4</formula>
    </cfRule>
  </conditionalFormatting>
  <conditionalFormatting sqref="AL22">
    <cfRule type="cellIs" dxfId="731" priority="732" stopIfTrue="1" operator="lessThan">
      <formula>$C$4</formula>
    </cfRule>
  </conditionalFormatting>
  <conditionalFormatting sqref="AL23">
    <cfRule type="cellIs" dxfId="732" priority="733" stopIfTrue="1" operator="lessThan">
      <formula>$C$4</formula>
    </cfRule>
  </conditionalFormatting>
  <conditionalFormatting sqref="AL24">
    <cfRule type="cellIs" dxfId="733" priority="734" stopIfTrue="1" operator="lessThan">
      <formula>$C$4</formula>
    </cfRule>
  </conditionalFormatting>
  <conditionalFormatting sqref="AL25">
    <cfRule type="cellIs" dxfId="734" priority="735" stopIfTrue="1" operator="lessThan">
      <formula>$C$4</formula>
    </cfRule>
  </conditionalFormatting>
  <conditionalFormatting sqref="AL26">
    <cfRule type="cellIs" dxfId="735" priority="736" stopIfTrue="1" operator="lessThan">
      <formula>$C$4</formula>
    </cfRule>
  </conditionalFormatting>
  <conditionalFormatting sqref="AL27">
    <cfRule type="cellIs" dxfId="736" priority="737" stopIfTrue="1" operator="lessThan">
      <formula>$C$4</formula>
    </cfRule>
  </conditionalFormatting>
  <conditionalFormatting sqref="AL28">
    <cfRule type="cellIs" dxfId="737" priority="738" stopIfTrue="1" operator="lessThan">
      <formula>$C$4</formula>
    </cfRule>
  </conditionalFormatting>
  <conditionalFormatting sqref="AL29">
    <cfRule type="cellIs" dxfId="738" priority="739" stopIfTrue="1" operator="lessThan">
      <formula>$C$4</formula>
    </cfRule>
  </conditionalFormatting>
  <conditionalFormatting sqref="AL30">
    <cfRule type="cellIs" dxfId="739" priority="740" stopIfTrue="1" operator="lessThan">
      <formula>$C$4</formula>
    </cfRule>
  </conditionalFormatting>
  <conditionalFormatting sqref="AL31">
    <cfRule type="cellIs" dxfId="740" priority="741" stopIfTrue="1" operator="lessThan">
      <formula>$C$4</formula>
    </cfRule>
  </conditionalFormatting>
  <conditionalFormatting sqref="AL32">
    <cfRule type="cellIs" dxfId="741" priority="742" stopIfTrue="1" operator="lessThan">
      <formula>$C$4</formula>
    </cfRule>
  </conditionalFormatting>
  <conditionalFormatting sqref="AL33">
    <cfRule type="cellIs" dxfId="742" priority="743" stopIfTrue="1" operator="lessThan">
      <formula>$C$4</formula>
    </cfRule>
  </conditionalFormatting>
  <conditionalFormatting sqref="AL34">
    <cfRule type="cellIs" dxfId="743" priority="744" stopIfTrue="1" operator="lessThan">
      <formula>$C$4</formula>
    </cfRule>
  </conditionalFormatting>
  <conditionalFormatting sqref="AL35">
    <cfRule type="cellIs" dxfId="744" priority="745" stopIfTrue="1" operator="lessThan">
      <formula>$C$4</formula>
    </cfRule>
  </conditionalFormatting>
  <conditionalFormatting sqref="AL36">
    <cfRule type="cellIs" dxfId="745" priority="746" stopIfTrue="1" operator="lessThan">
      <formula>$C$4</formula>
    </cfRule>
  </conditionalFormatting>
  <conditionalFormatting sqref="AL37">
    <cfRule type="cellIs" dxfId="746" priority="747" stopIfTrue="1" operator="lessThan">
      <formula>$C$4</formula>
    </cfRule>
  </conditionalFormatting>
  <conditionalFormatting sqref="AL38">
    <cfRule type="cellIs" dxfId="747" priority="748" stopIfTrue="1" operator="lessThan">
      <formula>$C$4</formula>
    </cfRule>
  </conditionalFormatting>
  <conditionalFormatting sqref="AL39">
    <cfRule type="cellIs" dxfId="748" priority="749" stopIfTrue="1" operator="lessThan">
      <formula>$C$4</formula>
    </cfRule>
  </conditionalFormatting>
  <conditionalFormatting sqref="AL40">
    <cfRule type="cellIs" dxfId="749" priority="750" stopIfTrue="1" operator="lessThan">
      <formula>$C$4</formula>
    </cfRule>
  </conditionalFormatting>
  <conditionalFormatting sqref="AL41">
    <cfRule type="cellIs" dxfId="750" priority="751" stopIfTrue="1" operator="lessThan">
      <formula>$C$4</formula>
    </cfRule>
  </conditionalFormatting>
  <conditionalFormatting sqref="AL42">
    <cfRule type="cellIs" dxfId="751" priority="752" stopIfTrue="1" operator="lessThan">
      <formula>$C$4</formula>
    </cfRule>
  </conditionalFormatting>
  <conditionalFormatting sqref="AL43">
    <cfRule type="cellIs" dxfId="752" priority="753" stopIfTrue="1" operator="lessThan">
      <formula>$C$4</formula>
    </cfRule>
  </conditionalFormatting>
  <conditionalFormatting sqref="AL44">
    <cfRule type="cellIs" dxfId="753" priority="754" stopIfTrue="1" operator="lessThan">
      <formula>$C$4</formula>
    </cfRule>
  </conditionalFormatting>
  <conditionalFormatting sqref="AL45">
    <cfRule type="cellIs" dxfId="754" priority="755" stopIfTrue="1" operator="lessThan">
      <formula>$C$4</formula>
    </cfRule>
  </conditionalFormatting>
  <conditionalFormatting sqref="AL46">
    <cfRule type="cellIs" dxfId="755" priority="756" stopIfTrue="1" operator="lessThan">
      <formula>$C$4</formula>
    </cfRule>
  </conditionalFormatting>
  <conditionalFormatting sqref="AL47">
    <cfRule type="cellIs" dxfId="756" priority="757" stopIfTrue="1" operator="lessThan">
      <formula>$C$4</formula>
    </cfRule>
  </conditionalFormatting>
  <conditionalFormatting sqref="AL48">
    <cfRule type="cellIs" dxfId="757" priority="758" stopIfTrue="1" operator="lessThan">
      <formula>$C$4</formula>
    </cfRule>
  </conditionalFormatting>
  <conditionalFormatting sqref="AL49">
    <cfRule type="cellIs" dxfId="758" priority="759" stopIfTrue="1" operator="lessThan">
      <formula>$C$4</formula>
    </cfRule>
  </conditionalFormatting>
  <conditionalFormatting sqref="AL50">
    <cfRule type="cellIs" dxfId="759" priority="760" stopIfTrue="1" operator="lessThan">
      <formula>$C$4</formula>
    </cfRule>
  </conditionalFormatting>
  <conditionalFormatting sqref="AM11">
    <cfRule type="cellIs" dxfId="760" priority="761" stopIfTrue="1" operator="lessThan">
      <formula>$C$4</formula>
    </cfRule>
  </conditionalFormatting>
  <conditionalFormatting sqref="AM12">
    <cfRule type="cellIs" dxfId="761" priority="762" stopIfTrue="1" operator="lessThan">
      <formula>$C$4</formula>
    </cfRule>
  </conditionalFormatting>
  <conditionalFormatting sqref="AM13">
    <cfRule type="cellIs" dxfId="762" priority="763" stopIfTrue="1" operator="lessThan">
      <formula>$C$4</formula>
    </cfRule>
  </conditionalFormatting>
  <conditionalFormatting sqref="AM14">
    <cfRule type="cellIs" dxfId="763" priority="764" stopIfTrue="1" operator="lessThan">
      <formula>$C$4</formula>
    </cfRule>
  </conditionalFormatting>
  <conditionalFormatting sqref="AM15">
    <cfRule type="cellIs" dxfId="764" priority="765" stopIfTrue="1" operator="lessThan">
      <formula>$C$4</formula>
    </cfRule>
  </conditionalFormatting>
  <conditionalFormatting sqref="AM16">
    <cfRule type="cellIs" dxfId="765" priority="766" stopIfTrue="1" operator="lessThan">
      <formula>$C$4</formula>
    </cfRule>
  </conditionalFormatting>
  <conditionalFormatting sqref="AM17">
    <cfRule type="cellIs" dxfId="766" priority="767" stopIfTrue="1" operator="lessThan">
      <formula>$C$4</formula>
    </cfRule>
  </conditionalFormatting>
  <conditionalFormatting sqref="AM18">
    <cfRule type="cellIs" dxfId="767" priority="768" stopIfTrue="1" operator="lessThan">
      <formula>$C$4</formula>
    </cfRule>
  </conditionalFormatting>
  <conditionalFormatting sqref="AM19">
    <cfRule type="cellIs" dxfId="768" priority="769" stopIfTrue="1" operator="lessThan">
      <formula>$C$4</formula>
    </cfRule>
  </conditionalFormatting>
  <conditionalFormatting sqref="AM20">
    <cfRule type="cellIs" dxfId="769" priority="770" stopIfTrue="1" operator="lessThan">
      <formula>$C$4</formula>
    </cfRule>
  </conditionalFormatting>
  <conditionalFormatting sqref="AM21">
    <cfRule type="cellIs" dxfId="770" priority="771" stopIfTrue="1" operator="lessThan">
      <formula>$C$4</formula>
    </cfRule>
  </conditionalFormatting>
  <conditionalFormatting sqref="AM22">
    <cfRule type="cellIs" dxfId="771" priority="772" stopIfTrue="1" operator="lessThan">
      <formula>$C$4</formula>
    </cfRule>
  </conditionalFormatting>
  <conditionalFormatting sqref="AM23">
    <cfRule type="cellIs" dxfId="772" priority="773" stopIfTrue="1" operator="lessThan">
      <formula>$C$4</formula>
    </cfRule>
  </conditionalFormatting>
  <conditionalFormatting sqref="AM24">
    <cfRule type="cellIs" dxfId="773" priority="774" stopIfTrue="1" operator="lessThan">
      <formula>$C$4</formula>
    </cfRule>
  </conditionalFormatting>
  <conditionalFormatting sqref="AM25">
    <cfRule type="cellIs" dxfId="774" priority="775" stopIfTrue="1" operator="lessThan">
      <formula>$C$4</formula>
    </cfRule>
  </conditionalFormatting>
  <conditionalFormatting sqref="AM26">
    <cfRule type="cellIs" dxfId="775" priority="776" stopIfTrue="1" operator="lessThan">
      <formula>$C$4</formula>
    </cfRule>
  </conditionalFormatting>
  <conditionalFormatting sqref="AM27">
    <cfRule type="cellIs" dxfId="776" priority="777" stopIfTrue="1" operator="lessThan">
      <formula>$C$4</formula>
    </cfRule>
  </conditionalFormatting>
  <conditionalFormatting sqref="AM28">
    <cfRule type="cellIs" dxfId="777" priority="778" stopIfTrue="1" operator="lessThan">
      <formula>$C$4</formula>
    </cfRule>
  </conditionalFormatting>
  <conditionalFormatting sqref="AM29">
    <cfRule type="cellIs" dxfId="778" priority="779" stopIfTrue="1" operator="lessThan">
      <formula>$C$4</formula>
    </cfRule>
  </conditionalFormatting>
  <conditionalFormatting sqref="AM30">
    <cfRule type="cellIs" dxfId="779" priority="780" stopIfTrue="1" operator="lessThan">
      <formula>$C$4</formula>
    </cfRule>
  </conditionalFormatting>
  <conditionalFormatting sqref="AM31">
    <cfRule type="cellIs" dxfId="780" priority="781" stopIfTrue="1" operator="lessThan">
      <formula>$C$4</formula>
    </cfRule>
  </conditionalFormatting>
  <conditionalFormatting sqref="AM32">
    <cfRule type="cellIs" dxfId="781" priority="782" stopIfTrue="1" operator="lessThan">
      <formula>$C$4</formula>
    </cfRule>
  </conditionalFormatting>
  <conditionalFormatting sqref="AM33">
    <cfRule type="cellIs" dxfId="782" priority="783" stopIfTrue="1" operator="lessThan">
      <formula>$C$4</formula>
    </cfRule>
  </conditionalFormatting>
  <conditionalFormatting sqref="AM34">
    <cfRule type="cellIs" dxfId="783" priority="784" stopIfTrue="1" operator="lessThan">
      <formula>$C$4</formula>
    </cfRule>
  </conditionalFormatting>
  <conditionalFormatting sqref="AM35">
    <cfRule type="cellIs" dxfId="784" priority="785" stopIfTrue="1" operator="lessThan">
      <formula>$C$4</formula>
    </cfRule>
  </conditionalFormatting>
  <conditionalFormatting sqref="AM36">
    <cfRule type="cellIs" dxfId="785" priority="786" stopIfTrue="1" operator="lessThan">
      <formula>$C$4</formula>
    </cfRule>
  </conditionalFormatting>
  <conditionalFormatting sqref="AM37">
    <cfRule type="cellIs" dxfId="786" priority="787" stopIfTrue="1" operator="lessThan">
      <formula>$C$4</formula>
    </cfRule>
  </conditionalFormatting>
  <conditionalFormatting sqref="AM38">
    <cfRule type="cellIs" dxfId="787" priority="788" stopIfTrue="1" operator="lessThan">
      <formula>$C$4</formula>
    </cfRule>
  </conditionalFormatting>
  <conditionalFormatting sqref="AM39">
    <cfRule type="cellIs" dxfId="788" priority="789" stopIfTrue="1" operator="lessThan">
      <formula>$C$4</formula>
    </cfRule>
  </conditionalFormatting>
  <conditionalFormatting sqref="AM40">
    <cfRule type="cellIs" dxfId="789" priority="790" stopIfTrue="1" operator="lessThan">
      <formula>$C$4</formula>
    </cfRule>
  </conditionalFormatting>
  <conditionalFormatting sqref="AM41">
    <cfRule type="cellIs" dxfId="790" priority="791" stopIfTrue="1" operator="lessThan">
      <formula>$C$4</formula>
    </cfRule>
  </conditionalFormatting>
  <conditionalFormatting sqref="AM42">
    <cfRule type="cellIs" dxfId="791" priority="792" stopIfTrue="1" operator="lessThan">
      <formula>$C$4</formula>
    </cfRule>
  </conditionalFormatting>
  <conditionalFormatting sqref="AM43">
    <cfRule type="cellIs" dxfId="792" priority="793" stopIfTrue="1" operator="lessThan">
      <formula>$C$4</formula>
    </cfRule>
  </conditionalFormatting>
  <conditionalFormatting sqref="AM44">
    <cfRule type="cellIs" dxfId="793" priority="794" stopIfTrue="1" operator="lessThan">
      <formula>$C$4</formula>
    </cfRule>
  </conditionalFormatting>
  <conditionalFormatting sqref="AM45">
    <cfRule type="cellIs" dxfId="794" priority="795" stopIfTrue="1" operator="lessThan">
      <formula>$C$4</formula>
    </cfRule>
  </conditionalFormatting>
  <conditionalFormatting sqref="AM46">
    <cfRule type="cellIs" dxfId="795" priority="796" stopIfTrue="1" operator="lessThan">
      <formula>$C$4</formula>
    </cfRule>
  </conditionalFormatting>
  <conditionalFormatting sqref="AM47">
    <cfRule type="cellIs" dxfId="796" priority="797" stopIfTrue="1" operator="lessThan">
      <formula>$C$4</formula>
    </cfRule>
  </conditionalFormatting>
  <conditionalFormatting sqref="AM48">
    <cfRule type="cellIs" dxfId="797" priority="798" stopIfTrue="1" operator="lessThan">
      <formula>$C$4</formula>
    </cfRule>
  </conditionalFormatting>
  <conditionalFormatting sqref="AM49">
    <cfRule type="cellIs" dxfId="798" priority="799" stopIfTrue="1" operator="lessThan">
      <formula>$C$4</formula>
    </cfRule>
  </conditionalFormatting>
  <conditionalFormatting sqref="AM50">
    <cfRule type="cellIs" dxfId="799" priority="800" stopIfTrue="1" operator="lessThan">
      <formula>$C$4</formula>
    </cfRule>
  </conditionalFormatting>
  <conditionalFormatting sqref="AN11">
    <cfRule type="cellIs" dxfId="800" priority="801" stopIfTrue="1" operator="lessThan">
      <formula>$C$4</formula>
    </cfRule>
  </conditionalFormatting>
  <conditionalFormatting sqref="AN12">
    <cfRule type="cellIs" dxfId="801" priority="802" stopIfTrue="1" operator="lessThan">
      <formula>$C$4</formula>
    </cfRule>
  </conditionalFormatting>
  <conditionalFormatting sqref="AN13">
    <cfRule type="cellIs" dxfId="802" priority="803" stopIfTrue="1" operator="lessThan">
      <formula>$C$4</formula>
    </cfRule>
  </conditionalFormatting>
  <conditionalFormatting sqref="AN14">
    <cfRule type="cellIs" dxfId="803" priority="804" stopIfTrue="1" operator="lessThan">
      <formula>$C$4</formula>
    </cfRule>
  </conditionalFormatting>
  <conditionalFormatting sqref="AN15">
    <cfRule type="cellIs" dxfId="804" priority="805" stopIfTrue="1" operator="lessThan">
      <formula>$C$4</formula>
    </cfRule>
  </conditionalFormatting>
  <conditionalFormatting sqref="AN16">
    <cfRule type="cellIs" dxfId="805" priority="806" stopIfTrue="1" operator="lessThan">
      <formula>$C$4</formula>
    </cfRule>
  </conditionalFormatting>
  <conditionalFormatting sqref="AN17">
    <cfRule type="cellIs" dxfId="806" priority="807" stopIfTrue="1" operator="lessThan">
      <formula>$C$4</formula>
    </cfRule>
  </conditionalFormatting>
  <conditionalFormatting sqref="AN18">
    <cfRule type="cellIs" dxfId="807" priority="808" stopIfTrue="1" operator="lessThan">
      <formula>$C$4</formula>
    </cfRule>
  </conditionalFormatting>
  <conditionalFormatting sqref="AN19">
    <cfRule type="cellIs" dxfId="808" priority="809" stopIfTrue="1" operator="lessThan">
      <formula>$C$4</formula>
    </cfRule>
  </conditionalFormatting>
  <conditionalFormatting sqref="AN20">
    <cfRule type="cellIs" dxfId="809" priority="810" stopIfTrue="1" operator="lessThan">
      <formula>$C$4</formula>
    </cfRule>
  </conditionalFormatting>
  <conditionalFormatting sqref="AN21">
    <cfRule type="cellIs" dxfId="810" priority="811" stopIfTrue="1" operator="lessThan">
      <formula>$C$4</formula>
    </cfRule>
  </conditionalFormatting>
  <conditionalFormatting sqref="AN22">
    <cfRule type="cellIs" dxfId="811" priority="812" stopIfTrue="1" operator="lessThan">
      <formula>$C$4</formula>
    </cfRule>
  </conditionalFormatting>
  <conditionalFormatting sqref="AN23">
    <cfRule type="cellIs" dxfId="812" priority="813" stopIfTrue="1" operator="lessThan">
      <formula>$C$4</formula>
    </cfRule>
  </conditionalFormatting>
  <conditionalFormatting sqref="AN24">
    <cfRule type="cellIs" dxfId="813" priority="814" stopIfTrue="1" operator="lessThan">
      <formula>$C$4</formula>
    </cfRule>
  </conditionalFormatting>
  <conditionalFormatting sqref="AN25">
    <cfRule type="cellIs" dxfId="814" priority="815" stopIfTrue="1" operator="lessThan">
      <formula>$C$4</formula>
    </cfRule>
  </conditionalFormatting>
  <conditionalFormatting sqref="AN26">
    <cfRule type="cellIs" dxfId="815" priority="816" stopIfTrue="1" operator="lessThan">
      <formula>$C$4</formula>
    </cfRule>
  </conditionalFormatting>
  <conditionalFormatting sqref="AN27">
    <cfRule type="cellIs" dxfId="816" priority="817" stopIfTrue="1" operator="lessThan">
      <formula>$C$4</formula>
    </cfRule>
  </conditionalFormatting>
  <conditionalFormatting sqref="AN28">
    <cfRule type="cellIs" dxfId="817" priority="818" stopIfTrue="1" operator="lessThan">
      <formula>$C$4</formula>
    </cfRule>
  </conditionalFormatting>
  <conditionalFormatting sqref="AN29">
    <cfRule type="cellIs" dxfId="818" priority="819" stopIfTrue="1" operator="lessThan">
      <formula>$C$4</formula>
    </cfRule>
  </conditionalFormatting>
  <conditionalFormatting sqref="AN30">
    <cfRule type="cellIs" dxfId="819" priority="820" stopIfTrue="1" operator="lessThan">
      <formula>$C$4</formula>
    </cfRule>
  </conditionalFormatting>
  <conditionalFormatting sqref="AN31">
    <cfRule type="cellIs" dxfId="820" priority="821" stopIfTrue="1" operator="lessThan">
      <formula>$C$4</formula>
    </cfRule>
  </conditionalFormatting>
  <conditionalFormatting sqref="AN32">
    <cfRule type="cellIs" dxfId="821" priority="822" stopIfTrue="1" operator="lessThan">
      <formula>$C$4</formula>
    </cfRule>
  </conditionalFormatting>
  <conditionalFormatting sqref="AN33">
    <cfRule type="cellIs" dxfId="822" priority="823" stopIfTrue="1" operator="lessThan">
      <formula>$C$4</formula>
    </cfRule>
  </conditionalFormatting>
  <conditionalFormatting sqref="AN34">
    <cfRule type="cellIs" dxfId="823" priority="824" stopIfTrue="1" operator="lessThan">
      <formula>$C$4</formula>
    </cfRule>
  </conditionalFormatting>
  <conditionalFormatting sqref="AN35">
    <cfRule type="cellIs" dxfId="824" priority="825" stopIfTrue="1" operator="lessThan">
      <formula>$C$4</formula>
    </cfRule>
  </conditionalFormatting>
  <conditionalFormatting sqref="AN36">
    <cfRule type="cellIs" dxfId="825" priority="826" stopIfTrue="1" operator="lessThan">
      <formula>$C$4</formula>
    </cfRule>
  </conditionalFormatting>
  <conditionalFormatting sqref="AN37">
    <cfRule type="cellIs" dxfId="826" priority="827" stopIfTrue="1" operator="lessThan">
      <formula>$C$4</formula>
    </cfRule>
  </conditionalFormatting>
  <conditionalFormatting sqref="AN38">
    <cfRule type="cellIs" dxfId="827" priority="828" stopIfTrue="1" operator="lessThan">
      <formula>$C$4</formula>
    </cfRule>
  </conditionalFormatting>
  <conditionalFormatting sqref="AN39">
    <cfRule type="cellIs" dxfId="828" priority="829" stopIfTrue="1" operator="lessThan">
      <formula>$C$4</formula>
    </cfRule>
  </conditionalFormatting>
  <conditionalFormatting sqref="AN40">
    <cfRule type="cellIs" dxfId="829" priority="830" stopIfTrue="1" operator="lessThan">
      <formula>$C$4</formula>
    </cfRule>
  </conditionalFormatting>
  <conditionalFormatting sqref="AN41">
    <cfRule type="cellIs" dxfId="830" priority="831" stopIfTrue="1" operator="lessThan">
      <formula>$C$4</formula>
    </cfRule>
  </conditionalFormatting>
  <conditionalFormatting sqref="AN42">
    <cfRule type="cellIs" dxfId="831" priority="832" stopIfTrue="1" operator="lessThan">
      <formula>$C$4</formula>
    </cfRule>
  </conditionalFormatting>
  <conditionalFormatting sqref="AN43">
    <cfRule type="cellIs" dxfId="832" priority="833" stopIfTrue="1" operator="lessThan">
      <formula>$C$4</formula>
    </cfRule>
  </conditionalFormatting>
  <conditionalFormatting sqref="AN44">
    <cfRule type="cellIs" dxfId="833" priority="834" stopIfTrue="1" operator="lessThan">
      <formula>$C$4</formula>
    </cfRule>
  </conditionalFormatting>
  <conditionalFormatting sqref="AN45">
    <cfRule type="cellIs" dxfId="834" priority="835" stopIfTrue="1" operator="lessThan">
      <formula>$C$4</formula>
    </cfRule>
  </conditionalFormatting>
  <conditionalFormatting sqref="AN46">
    <cfRule type="cellIs" dxfId="835" priority="836" stopIfTrue="1" operator="lessThan">
      <formula>$C$4</formula>
    </cfRule>
  </conditionalFormatting>
  <conditionalFormatting sqref="AN47">
    <cfRule type="cellIs" dxfId="836" priority="837" stopIfTrue="1" operator="lessThan">
      <formula>$C$4</formula>
    </cfRule>
  </conditionalFormatting>
  <conditionalFormatting sqref="AN48">
    <cfRule type="cellIs" dxfId="837" priority="838" stopIfTrue="1" operator="lessThan">
      <formula>$C$4</formula>
    </cfRule>
  </conditionalFormatting>
  <conditionalFormatting sqref="AN49">
    <cfRule type="cellIs" dxfId="838" priority="839" stopIfTrue="1" operator="lessThan">
      <formula>$C$4</formula>
    </cfRule>
  </conditionalFormatting>
  <conditionalFormatting sqref="AN50">
    <cfRule type="cellIs" dxfId="839" priority="840" stopIfTrue="1" operator="lessThan">
      <formula>$C$4</formula>
    </cfRule>
  </conditionalFormatting>
  <conditionalFormatting sqref="AO11">
    <cfRule type="cellIs" dxfId="840" priority="841" stopIfTrue="1" operator="lessThan">
      <formula>$C$4</formula>
    </cfRule>
  </conditionalFormatting>
  <conditionalFormatting sqref="AO12">
    <cfRule type="cellIs" dxfId="841" priority="842" stopIfTrue="1" operator="lessThan">
      <formula>$C$4</formula>
    </cfRule>
  </conditionalFormatting>
  <conditionalFormatting sqref="AO13">
    <cfRule type="cellIs" dxfId="842" priority="843" stopIfTrue="1" operator="lessThan">
      <formula>$C$4</formula>
    </cfRule>
  </conditionalFormatting>
  <conditionalFormatting sqref="AO14">
    <cfRule type="cellIs" dxfId="843" priority="844" stopIfTrue="1" operator="lessThan">
      <formula>$C$4</formula>
    </cfRule>
  </conditionalFormatting>
  <conditionalFormatting sqref="AO15">
    <cfRule type="cellIs" dxfId="844" priority="845" stopIfTrue="1" operator="lessThan">
      <formula>$C$4</formula>
    </cfRule>
  </conditionalFormatting>
  <conditionalFormatting sqref="AO16">
    <cfRule type="cellIs" dxfId="845" priority="846" stopIfTrue="1" operator="lessThan">
      <formula>$C$4</formula>
    </cfRule>
  </conditionalFormatting>
  <conditionalFormatting sqref="AO17">
    <cfRule type="cellIs" dxfId="846" priority="847" stopIfTrue="1" operator="lessThan">
      <formula>$C$4</formula>
    </cfRule>
  </conditionalFormatting>
  <conditionalFormatting sqref="AO18">
    <cfRule type="cellIs" dxfId="847" priority="848" stopIfTrue="1" operator="lessThan">
      <formula>$C$4</formula>
    </cfRule>
  </conditionalFormatting>
  <conditionalFormatting sqref="AO19">
    <cfRule type="cellIs" dxfId="848" priority="849" stopIfTrue="1" operator="lessThan">
      <formula>$C$4</formula>
    </cfRule>
  </conditionalFormatting>
  <conditionalFormatting sqref="AO20">
    <cfRule type="cellIs" dxfId="849" priority="850" stopIfTrue="1" operator="lessThan">
      <formula>$C$4</formula>
    </cfRule>
  </conditionalFormatting>
  <conditionalFormatting sqref="AO21">
    <cfRule type="cellIs" dxfId="850" priority="851" stopIfTrue="1" operator="lessThan">
      <formula>$C$4</formula>
    </cfRule>
  </conditionalFormatting>
  <conditionalFormatting sqref="AO22">
    <cfRule type="cellIs" dxfId="851" priority="852" stopIfTrue="1" operator="lessThan">
      <formula>$C$4</formula>
    </cfRule>
  </conditionalFormatting>
  <conditionalFormatting sqref="AO23">
    <cfRule type="cellIs" dxfId="852" priority="853" stopIfTrue="1" operator="lessThan">
      <formula>$C$4</formula>
    </cfRule>
  </conditionalFormatting>
  <conditionalFormatting sqref="AO24">
    <cfRule type="cellIs" dxfId="853" priority="854" stopIfTrue="1" operator="lessThan">
      <formula>$C$4</formula>
    </cfRule>
  </conditionalFormatting>
  <conditionalFormatting sqref="AO25">
    <cfRule type="cellIs" dxfId="854" priority="855" stopIfTrue="1" operator="lessThan">
      <formula>$C$4</formula>
    </cfRule>
  </conditionalFormatting>
  <conditionalFormatting sqref="AO26">
    <cfRule type="cellIs" dxfId="855" priority="856" stopIfTrue="1" operator="lessThan">
      <formula>$C$4</formula>
    </cfRule>
  </conditionalFormatting>
  <conditionalFormatting sqref="AO27">
    <cfRule type="cellIs" dxfId="856" priority="857" stopIfTrue="1" operator="lessThan">
      <formula>$C$4</formula>
    </cfRule>
  </conditionalFormatting>
  <conditionalFormatting sqref="AO28">
    <cfRule type="cellIs" dxfId="857" priority="858" stopIfTrue="1" operator="lessThan">
      <formula>$C$4</formula>
    </cfRule>
  </conditionalFormatting>
  <conditionalFormatting sqref="AO29">
    <cfRule type="cellIs" dxfId="858" priority="859" stopIfTrue="1" operator="lessThan">
      <formula>$C$4</formula>
    </cfRule>
  </conditionalFormatting>
  <conditionalFormatting sqref="AO30">
    <cfRule type="cellIs" dxfId="859" priority="860" stopIfTrue="1" operator="lessThan">
      <formula>$C$4</formula>
    </cfRule>
  </conditionalFormatting>
  <conditionalFormatting sqref="AO31">
    <cfRule type="cellIs" dxfId="860" priority="861" stopIfTrue="1" operator="lessThan">
      <formula>$C$4</formula>
    </cfRule>
  </conditionalFormatting>
  <conditionalFormatting sqref="AO32">
    <cfRule type="cellIs" dxfId="861" priority="862" stopIfTrue="1" operator="lessThan">
      <formula>$C$4</formula>
    </cfRule>
  </conditionalFormatting>
  <conditionalFormatting sqref="AO33">
    <cfRule type="cellIs" dxfId="862" priority="863" stopIfTrue="1" operator="lessThan">
      <formula>$C$4</formula>
    </cfRule>
  </conditionalFormatting>
  <conditionalFormatting sqref="AO34">
    <cfRule type="cellIs" dxfId="863" priority="864" stopIfTrue="1" operator="lessThan">
      <formula>$C$4</formula>
    </cfRule>
  </conditionalFormatting>
  <conditionalFormatting sqref="AO35">
    <cfRule type="cellIs" dxfId="864" priority="865" stopIfTrue="1" operator="lessThan">
      <formula>$C$4</formula>
    </cfRule>
  </conditionalFormatting>
  <conditionalFormatting sqref="AO36">
    <cfRule type="cellIs" dxfId="865" priority="866" stopIfTrue="1" operator="lessThan">
      <formula>$C$4</formula>
    </cfRule>
  </conditionalFormatting>
  <conditionalFormatting sqref="AO37">
    <cfRule type="cellIs" dxfId="866" priority="867" stopIfTrue="1" operator="lessThan">
      <formula>$C$4</formula>
    </cfRule>
  </conditionalFormatting>
  <conditionalFormatting sqref="AO38">
    <cfRule type="cellIs" dxfId="867" priority="868" stopIfTrue="1" operator="lessThan">
      <formula>$C$4</formula>
    </cfRule>
  </conditionalFormatting>
  <conditionalFormatting sqref="AO39">
    <cfRule type="cellIs" dxfId="868" priority="869" stopIfTrue="1" operator="lessThan">
      <formula>$C$4</formula>
    </cfRule>
  </conditionalFormatting>
  <conditionalFormatting sqref="AO40">
    <cfRule type="cellIs" dxfId="869" priority="870" stopIfTrue="1" operator="lessThan">
      <formula>$C$4</formula>
    </cfRule>
  </conditionalFormatting>
  <conditionalFormatting sqref="AO41">
    <cfRule type="cellIs" dxfId="870" priority="871" stopIfTrue="1" operator="lessThan">
      <formula>$C$4</formula>
    </cfRule>
  </conditionalFormatting>
  <conditionalFormatting sqref="AO42">
    <cfRule type="cellIs" dxfId="871" priority="872" stopIfTrue="1" operator="lessThan">
      <formula>$C$4</formula>
    </cfRule>
  </conditionalFormatting>
  <conditionalFormatting sqref="AO43">
    <cfRule type="cellIs" dxfId="872" priority="873" stopIfTrue="1" operator="lessThan">
      <formula>$C$4</formula>
    </cfRule>
  </conditionalFormatting>
  <conditionalFormatting sqref="AO44">
    <cfRule type="cellIs" dxfId="873" priority="874" stopIfTrue="1" operator="lessThan">
      <formula>$C$4</formula>
    </cfRule>
  </conditionalFormatting>
  <conditionalFormatting sqref="AO45">
    <cfRule type="cellIs" dxfId="874" priority="875" stopIfTrue="1" operator="lessThan">
      <formula>$C$4</formula>
    </cfRule>
  </conditionalFormatting>
  <conditionalFormatting sqref="AO46">
    <cfRule type="cellIs" dxfId="875" priority="876" stopIfTrue="1" operator="lessThan">
      <formula>$C$4</formula>
    </cfRule>
  </conditionalFormatting>
  <conditionalFormatting sqref="AO47">
    <cfRule type="cellIs" dxfId="876" priority="877" stopIfTrue="1" operator="lessThan">
      <formula>$C$4</formula>
    </cfRule>
  </conditionalFormatting>
  <conditionalFormatting sqref="AO48">
    <cfRule type="cellIs" dxfId="877" priority="878" stopIfTrue="1" operator="lessThan">
      <formula>$C$4</formula>
    </cfRule>
  </conditionalFormatting>
  <conditionalFormatting sqref="AO49">
    <cfRule type="cellIs" dxfId="878" priority="879" stopIfTrue="1" operator="lessThan">
      <formula>$C$4</formula>
    </cfRule>
  </conditionalFormatting>
  <conditionalFormatting sqref="AO50">
    <cfRule type="cellIs" dxfId="879" priority="880" stopIfTrue="1" operator="lessThan">
      <formula>$C$4</formula>
    </cfRule>
  </conditionalFormatting>
  <conditionalFormatting sqref="AP11">
    <cfRule type="cellIs" dxfId="880" priority="881" stopIfTrue="1" operator="lessThan">
      <formula>$C$4</formula>
    </cfRule>
  </conditionalFormatting>
  <conditionalFormatting sqref="AP12">
    <cfRule type="cellIs" dxfId="881" priority="882" stopIfTrue="1" operator="lessThan">
      <formula>$C$4</formula>
    </cfRule>
  </conditionalFormatting>
  <conditionalFormatting sqref="AP13">
    <cfRule type="cellIs" dxfId="882" priority="883" stopIfTrue="1" operator="lessThan">
      <formula>$C$4</formula>
    </cfRule>
  </conditionalFormatting>
  <conditionalFormatting sqref="AP14">
    <cfRule type="cellIs" dxfId="883" priority="884" stopIfTrue="1" operator="lessThan">
      <formula>$C$4</formula>
    </cfRule>
  </conditionalFormatting>
  <conditionalFormatting sqref="AP15">
    <cfRule type="cellIs" dxfId="884" priority="885" stopIfTrue="1" operator="lessThan">
      <formula>$C$4</formula>
    </cfRule>
  </conditionalFormatting>
  <conditionalFormatting sqref="AP16">
    <cfRule type="cellIs" dxfId="885" priority="886" stopIfTrue="1" operator="lessThan">
      <formula>$C$4</formula>
    </cfRule>
  </conditionalFormatting>
  <conditionalFormatting sqref="AP17">
    <cfRule type="cellIs" dxfId="886" priority="887" stopIfTrue="1" operator="lessThan">
      <formula>$C$4</formula>
    </cfRule>
  </conditionalFormatting>
  <conditionalFormatting sqref="AP18">
    <cfRule type="cellIs" dxfId="887" priority="888" stopIfTrue="1" operator="lessThan">
      <formula>$C$4</formula>
    </cfRule>
  </conditionalFormatting>
  <conditionalFormatting sqref="AP19">
    <cfRule type="cellIs" dxfId="888" priority="889" stopIfTrue="1" operator="lessThan">
      <formula>$C$4</formula>
    </cfRule>
  </conditionalFormatting>
  <conditionalFormatting sqref="AP20">
    <cfRule type="cellIs" dxfId="889" priority="890" stopIfTrue="1" operator="lessThan">
      <formula>$C$4</formula>
    </cfRule>
  </conditionalFormatting>
  <conditionalFormatting sqref="AP21">
    <cfRule type="cellIs" dxfId="890" priority="891" stopIfTrue="1" operator="lessThan">
      <formula>$C$4</formula>
    </cfRule>
  </conditionalFormatting>
  <conditionalFormatting sqref="AP22">
    <cfRule type="cellIs" dxfId="891" priority="892" stopIfTrue="1" operator="lessThan">
      <formula>$C$4</formula>
    </cfRule>
  </conditionalFormatting>
  <conditionalFormatting sqref="AP23">
    <cfRule type="cellIs" dxfId="892" priority="893" stopIfTrue="1" operator="lessThan">
      <formula>$C$4</formula>
    </cfRule>
  </conditionalFormatting>
  <conditionalFormatting sqref="AP24">
    <cfRule type="cellIs" dxfId="893" priority="894" stopIfTrue="1" operator="lessThan">
      <formula>$C$4</formula>
    </cfRule>
  </conditionalFormatting>
  <conditionalFormatting sqref="AP25">
    <cfRule type="cellIs" dxfId="894" priority="895" stopIfTrue="1" operator="lessThan">
      <formula>$C$4</formula>
    </cfRule>
  </conditionalFormatting>
  <conditionalFormatting sqref="AP26">
    <cfRule type="cellIs" dxfId="895" priority="896" stopIfTrue="1" operator="lessThan">
      <formula>$C$4</formula>
    </cfRule>
  </conditionalFormatting>
  <conditionalFormatting sqref="AP27">
    <cfRule type="cellIs" dxfId="896" priority="897" stopIfTrue="1" operator="lessThan">
      <formula>$C$4</formula>
    </cfRule>
  </conditionalFormatting>
  <conditionalFormatting sqref="AP28">
    <cfRule type="cellIs" dxfId="897" priority="898" stopIfTrue="1" operator="lessThan">
      <formula>$C$4</formula>
    </cfRule>
  </conditionalFormatting>
  <conditionalFormatting sqref="AP29">
    <cfRule type="cellIs" dxfId="898" priority="899" stopIfTrue="1" operator="lessThan">
      <formula>$C$4</formula>
    </cfRule>
  </conditionalFormatting>
  <conditionalFormatting sqref="AP30">
    <cfRule type="cellIs" dxfId="899" priority="900" stopIfTrue="1" operator="lessThan">
      <formula>$C$4</formula>
    </cfRule>
  </conditionalFormatting>
  <conditionalFormatting sqref="AP31">
    <cfRule type="cellIs" dxfId="900" priority="901" stopIfTrue="1" operator="lessThan">
      <formula>$C$4</formula>
    </cfRule>
  </conditionalFormatting>
  <conditionalFormatting sqref="AP32">
    <cfRule type="cellIs" dxfId="901" priority="902" stopIfTrue="1" operator="lessThan">
      <formula>$C$4</formula>
    </cfRule>
  </conditionalFormatting>
  <conditionalFormatting sqref="AP33">
    <cfRule type="cellIs" dxfId="902" priority="903" stopIfTrue="1" operator="lessThan">
      <formula>$C$4</formula>
    </cfRule>
  </conditionalFormatting>
  <conditionalFormatting sqref="AP34">
    <cfRule type="cellIs" dxfId="903" priority="904" stopIfTrue="1" operator="lessThan">
      <formula>$C$4</formula>
    </cfRule>
  </conditionalFormatting>
  <conditionalFormatting sqref="AP35">
    <cfRule type="cellIs" dxfId="904" priority="905" stopIfTrue="1" operator="lessThan">
      <formula>$C$4</formula>
    </cfRule>
  </conditionalFormatting>
  <conditionalFormatting sqref="AP36">
    <cfRule type="cellIs" dxfId="905" priority="906" stopIfTrue="1" operator="lessThan">
      <formula>$C$4</formula>
    </cfRule>
  </conditionalFormatting>
  <conditionalFormatting sqref="AP37">
    <cfRule type="cellIs" dxfId="906" priority="907" stopIfTrue="1" operator="lessThan">
      <formula>$C$4</formula>
    </cfRule>
  </conditionalFormatting>
  <conditionalFormatting sqref="AP38">
    <cfRule type="cellIs" dxfId="907" priority="908" stopIfTrue="1" operator="lessThan">
      <formula>$C$4</formula>
    </cfRule>
  </conditionalFormatting>
  <conditionalFormatting sqref="AP39">
    <cfRule type="cellIs" dxfId="908" priority="909" stopIfTrue="1" operator="lessThan">
      <formula>$C$4</formula>
    </cfRule>
  </conditionalFormatting>
  <conditionalFormatting sqref="AP40">
    <cfRule type="cellIs" dxfId="909" priority="910" stopIfTrue="1" operator="lessThan">
      <formula>$C$4</formula>
    </cfRule>
  </conditionalFormatting>
  <conditionalFormatting sqref="AP41">
    <cfRule type="cellIs" dxfId="910" priority="911" stopIfTrue="1" operator="lessThan">
      <formula>$C$4</formula>
    </cfRule>
  </conditionalFormatting>
  <conditionalFormatting sqref="AP42">
    <cfRule type="cellIs" dxfId="911" priority="912" stopIfTrue="1" operator="lessThan">
      <formula>$C$4</formula>
    </cfRule>
  </conditionalFormatting>
  <conditionalFormatting sqref="AP43">
    <cfRule type="cellIs" dxfId="912" priority="913" stopIfTrue="1" operator="lessThan">
      <formula>$C$4</formula>
    </cfRule>
  </conditionalFormatting>
  <conditionalFormatting sqref="AP44">
    <cfRule type="cellIs" dxfId="913" priority="914" stopIfTrue="1" operator="lessThan">
      <formula>$C$4</formula>
    </cfRule>
  </conditionalFormatting>
  <conditionalFormatting sqref="AP45">
    <cfRule type="cellIs" dxfId="914" priority="915" stopIfTrue="1" operator="lessThan">
      <formula>$C$4</formula>
    </cfRule>
  </conditionalFormatting>
  <conditionalFormatting sqref="AP46">
    <cfRule type="cellIs" dxfId="915" priority="916" stopIfTrue="1" operator="lessThan">
      <formula>$C$4</formula>
    </cfRule>
  </conditionalFormatting>
  <conditionalFormatting sqref="AP47">
    <cfRule type="cellIs" dxfId="916" priority="917" stopIfTrue="1" operator="lessThan">
      <formula>$C$4</formula>
    </cfRule>
  </conditionalFormatting>
  <conditionalFormatting sqref="AP48">
    <cfRule type="cellIs" dxfId="917" priority="918" stopIfTrue="1" operator="lessThan">
      <formula>$C$4</formula>
    </cfRule>
  </conditionalFormatting>
  <conditionalFormatting sqref="AP49">
    <cfRule type="cellIs" dxfId="918" priority="919" stopIfTrue="1" operator="lessThan">
      <formula>$C$4</formula>
    </cfRule>
  </conditionalFormatting>
  <conditionalFormatting sqref="AP50">
    <cfRule type="cellIs" dxfId="919" priority="920" stopIfTrue="1" operator="lessThan">
      <formula>$C$4</formula>
    </cfRule>
  </conditionalFormatting>
  <conditionalFormatting sqref="AQ11">
    <cfRule type="cellIs" dxfId="920" priority="921" stopIfTrue="1" operator="lessThan">
      <formula>$C$4</formula>
    </cfRule>
  </conditionalFormatting>
  <conditionalFormatting sqref="AQ12">
    <cfRule type="cellIs" dxfId="921" priority="922" stopIfTrue="1" operator="lessThan">
      <formula>$C$4</formula>
    </cfRule>
  </conditionalFormatting>
  <conditionalFormatting sqref="AQ13">
    <cfRule type="cellIs" dxfId="922" priority="923" stopIfTrue="1" operator="lessThan">
      <formula>$C$4</formula>
    </cfRule>
  </conditionalFormatting>
  <conditionalFormatting sqref="AQ14">
    <cfRule type="cellIs" dxfId="923" priority="924" stopIfTrue="1" operator="lessThan">
      <formula>$C$4</formula>
    </cfRule>
  </conditionalFormatting>
  <conditionalFormatting sqref="AQ15">
    <cfRule type="cellIs" dxfId="924" priority="925" stopIfTrue="1" operator="lessThan">
      <formula>$C$4</formula>
    </cfRule>
  </conditionalFormatting>
  <conditionalFormatting sqref="AQ16">
    <cfRule type="cellIs" dxfId="925" priority="926" stopIfTrue="1" operator="lessThan">
      <formula>$C$4</formula>
    </cfRule>
  </conditionalFormatting>
  <conditionalFormatting sqref="AQ17">
    <cfRule type="cellIs" dxfId="926" priority="927" stopIfTrue="1" operator="lessThan">
      <formula>$C$4</formula>
    </cfRule>
  </conditionalFormatting>
  <conditionalFormatting sqref="AQ18">
    <cfRule type="cellIs" dxfId="927" priority="928" stopIfTrue="1" operator="lessThan">
      <formula>$C$4</formula>
    </cfRule>
  </conditionalFormatting>
  <conditionalFormatting sqref="AQ19">
    <cfRule type="cellIs" dxfId="928" priority="929" stopIfTrue="1" operator="lessThan">
      <formula>$C$4</formula>
    </cfRule>
  </conditionalFormatting>
  <conditionalFormatting sqref="AQ20">
    <cfRule type="cellIs" dxfId="929" priority="930" stopIfTrue="1" operator="lessThan">
      <formula>$C$4</formula>
    </cfRule>
  </conditionalFormatting>
  <conditionalFormatting sqref="AQ21">
    <cfRule type="cellIs" dxfId="930" priority="931" stopIfTrue="1" operator="lessThan">
      <formula>$C$4</formula>
    </cfRule>
  </conditionalFormatting>
  <conditionalFormatting sqref="AQ22">
    <cfRule type="cellIs" dxfId="931" priority="932" stopIfTrue="1" operator="lessThan">
      <formula>$C$4</formula>
    </cfRule>
  </conditionalFormatting>
  <conditionalFormatting sqref="AQ23">
    <cfRule type="cellIs" dxfId="932" priority="933" stopIfTrue="1" operator="lessThan">
      <formula>$C$4</formula>
    </cfRule>
  </conditionalFormatting>
  <conditionalFormatting sqref="AQ24">
    <cfRule type="cellIs" dxfId="933" priority="934" stopIfTrue="1" operator="lessThan">
      <formula>$C$4</formula>
    </cfRule>
  </conditionalFormatting>
  <conditionalFormatting sqref="AQ25">
    <cfRule type="cellIs" dxfId="934" priority="935" stopIfTrue="1" operator="lessThan">
      <formula>$C$4</formula>
    </cfRule>
  </conditionalFormatting>
  <conditionalFormatting sqref="AQ26">
    <cfRule type="cellIs" dxfId="935" priority="936" stopIfTrue="1" operator="lessThan">
      <formula>$C$4</formula>
    </cfRule>
  </conditionalFormatting>
  <conditionalFormatting sqref="AQ27">
    <cfRule type="cellIs" dxfId="936" priority="937" stopIfTrue="1" operator="lessThan">
      <formula>$C$4</formula>
    </cfRule>
  </conditionalFormatting>
  <conditionalFormatting sqref="AQ28">
    <cfRule type="cellIs" dxfId="937" priority="938" stopIfTrue="1" operator="lessThan">
      <formula>$C$4</formula>
    </cfRule>
  </conditionalFormatting>
  <conditionalFormatting sqref="AQ29">
    <cfRule type="cellIs" dxfId="938" priority="939" stopIfTrue="1" operator="lessThan">
      <formula>$C$4</formula>
    </cfRule>
  </conditionalFormatting>
  <conditionalFormatting sqref="AQ30">
    <cfRule type="cellIs" dxfId="939" priority="940" stopIfTrue="1" operator="lessThan">
      <formula>$C$4</formula>
    </cfRule>
  </conditionalFormatting>
  <conditionalFormatting sqref="AQ31">
    <cfRule type="cellIs" dxfId="940" priority="941" stopIfTrue="1" operator="lessThan">
      <formula>$C$4</formula>
    </cfRule>
  </conditionalFormatting>
  <conditionalFormatting sqref="AQ32">
    <cfRule type="cellIs" dxfId="941" priority="942" stopIfTrue="1" operator="lessThan">
      <formula>$C$4</formula>
    </cfRule>
  </conditionalFormatting>
  <conditionalFormatting sqref="AQ33">
    <cfRule type="cellIs" dxfId="942" priority="943" stopIfTrue="1" operator="lessThan">
      <formula>$C$4</formula>
    </cfRule>
  </conditionalFormatting>
  <conditionalFormatting sqref="AQ34">
    <cfRule type="cellIs" dxfId="943" priority="944" stopIfTrue="1" operator="lessThan">
      <formula>$C$4</formula>
    </cfRule>
  </conditionalFormatting>
  <conditionalFormatting sqref="AQ35">
    <cfRule type="cellIs" dxfId="944" priority="945" stopIfTrue="1" operator="lessThan">
      <formula>$C$4</formula>
    </cfRule>
  </conditionalFormatting>
  <conditionalFormatting sqref="AQ36">
    <cfRule type="cellIs" dxfId="945" priority="946" stopIfTrue="1" operator="lessThan">
      <formula>$C$4</formula>
    </cfRule>
  </conditionalFormatting>
  <conditionalFormatting sqref="AQ37">
    <cfRule type="cellIs" dxfId="946" priority="947" stopIfTrue="1" operator="lessThan">
      <formula>$C$4</formula>
    </cfRule>
  </conditionalFormatting>
  <conditionalFormatting sqref="AQ38">
    <cfRule type="cellIs" dxfId="947" priority="948" stopIfTrue="1" operator="lessThan">
      <formula>$C$4</formula>
    </cfRule>
  </conditionalFormatting>
  <conditionalFormatting sqref="AQ39">
    <cfRule type="cellIs" dxfId="948" priority="949" stopIfTrue="1" operator="lessThan">
      <formula>$C$4</formula>
    </cfRule>
  </conditionalFormatting>
  <conditionalFormatting sqref="AQ40">
    <cfRule type="cellIs" dxfId="949" priority="950" stopIfTrue="1" operator="lessThan">
      <formula>$C$4</formula>
    </cfRule>
  </conditionalFormatting>
  <conditionalFormatting sqref="AQ41">
    <cfRule type="cellIs" dxfId="950" priority="951" stopIfTrue="1" operator="lessThan">
      <formula>$C$4</formula>
    </cfRule>
  </conditionalFormatting>
  <conditionalFormatting sqref="AQ42">
    <cfRule type="cellIs" dxfId="951" priority="952" stopIfTrue="1" operator="lessThan">
      <formula>$C$4</formula>
    </cfRule>
  </conditionalFormatting>
  <conditionalFormatting sqref="AQ43">
    <cfRule type="cellIs" dxfId="952" priority="953" stopIfTrue="1" operator="lessThan">
      <formula>$C$4</formula>
    </cfRule>
  </conditionalFormatting>
  <conditionalFormatting sqref="AQ44">
    <cfRule type="cellIs" dxfId="953" priority="954" stopIfTrue="1" operator="lessThan">
      <formula>$C$4</formula>
    </cfRule>
  </conditionalFormatting>
  <conditionalFormatting sqref="AQ45">
    <cfRule type="cellIs" dxfId="954" priority="955" stopIfTrue="1" operator="lessThan">
      <formula>$C$4</formula>
    </cfRule>
  </conditionalFormatting>
  <conditionalFormatting sqref="AQ46">
    <cfRule type="cellIs" dxfId="955" priority="956" stopIfTrue="1" operator="lessThan">
      <formula>$C$4</formula>
    </cfRule>
  </conditionalFormatting>
  <conditionalFormatting sqref="AQ47">
    <cfRule type="cellIs" dxfId="956" priority="957" stopIfTrue="1" operator="lessThan">
      <formula>$C$4</formula>
    </cfRule>
  </conditionalFormatting>
  <conditionalFormatting sqref="AQ48">
    <cfRule type="cellIs" dxfId="957" priority="958" stopIfTrue="1" operator="lessThan">
      <formula>$C$4</formula>
    </cfRule>
  </conditionalFormatting>
  <conditionalFormatting sqref="AQ49">
    <cfRule type="cellIs" dxfId="958" priority="959" stopIfTrue="1" operator="lessThan">
      <formula>$C$4</formula>
    </cfRule>
  </conditionalFormatting>
  <conditionalFormatting sqref="AQ50">
    <cfRule type="cellIs" dxfId="959" priority="960" stopIfTrue="1" operator="lessThan">
      <formula>$C$4</formula>
    </cfRule>
  </conditionalFormatting>
  <conditionalFormatting sqref="AR11">
    <cfRule type="cellIs" dxfId="960" priority="961" stopIfTrue="1" operator="lessThan">
      <formula>$C$4</formula>
    </cfRule>
  </conditionalFormatting>
  <conditionalFormatting sqref="AR12">
    <cfRule type="cellIs" dxfId="961" priority="962" stopIfTrue="1" operator="lessThan">
      <formula>$C$4</formula>
    </cfRule>
  </conditionalFormatting>
  <conditionalFormatting sqref="AR13">
    <cfRule type="cellIs" dxfId="962" priority="963" stopIfTrue="1" operator="lessThan">
      <formula>$C$4</formula>
    </cfRule>
  </conditionalFormatting>
  <conditionalFormatting sqref="AR14">
    <cfRule type="cellIs" dxfId="963" priority="964" stopIfTrue="1" operator="lessThan">
      <formula>$C$4</formula>
    </cfRule>
  </conditionalFormatting>
  <conditionalFormatting sqref="AR15">
    <cfRule type="cellIs" dxfId="964" priority="965" stopIfTrue="1" operator="lessThan">
      <formula>$C$4</formula>
    </cfRule>
  </conditionalFormatting>
  <conditionalFormatting sqref="AR16">
    <cfRule type="cellIs" dxfId="965" priority="966" stopIfTrue="1" operator="lessThan">
      <formula>$C$4</formula>
    </cfRule>
  </conditionalFormatting>
  <conditionalFormatting sqref="AR17">
    <cfRule type="cellIs" dxfId="966" priority="967" stopIfTrue="1" operator="lessThan">
      <formula>$C$4</formula>
    </cfRule>
  </conditionalFormatting>
  <conditionalFormatting sqref="AR18">
    <cfRule type="cellIs" dxfId="967" priority="968" stopIfTrue="1" operator="lessThan">
      <formula>$C$4</formula>
    </cfRule>
  </conditionalFormatting>
  <conditionalFormatting sqref="AR19">
    <cfRule type="cellIs" dxfId="968" priority="969" stopIfTrue="1" operator="lessThan">
      <formula>$C$4</formula>
    </cfRule>
  </conditionalFormatting>
  <conditionalFormatting sqref="AR20">
    <cfRule type="cellIs" dxfId="969" priority="970" stopIfTrue="1" operator="lessThan">
      <formula>$C$4</formula>
    </cfRule>
  </conditionalFormatting>
  <conditionalFormatting sqref="AR21">
    <cfRule type="cellIs" dxfId="970" priority="971" stopIfTrue="1" operator="lessThan">
      <formula>$C$4</formula>
    </cfRule>
  </conditionalFormatting>
  <conditionalFormatting sqref="AR22">
    <cfRule type="cellIs" dxfId="971" priority="972" stopIfTrue="1" operator="lessThan">
      <formula>$C$4</formula>
    </cfRule>
  </conditionalFormatting>
  <conditionalFormatting sqref="AR23">
    <cfRule type="cellIs" dxfId="972" priority="973" stopIfTrue="1" operator="lessThan">
      <formula>$C$4</formula>
    </cfRule>
  </conditionalFormatting>
  <conditionalFormatting sqref="AR24">
    <cfRule type="cellIs" dxfId="973" priority="974" stopIfTrue="1" operator="lessThan">
      <formula>$C$4</formula>
    </cfRule>
  </conditionalFormatting>
  <conditionalFormatting sqref="AR25">
    <cfRule type="cellIs" dxfId="974" priority="975" stopIfTrue="1" operator="lessThan">
      <formula>$C$4</formula>
    </cfRule>
  </conditionalFormatting>
  <conditionalFormatting sqref="AR26">
    <cfRule type="cellIs" dxfId="975" priority="976" stopIfTrue="1" operator="lessThan">
      <formula>$C$4</formula>
    </cfRule>
  </conditionalFormatting>
  <conditionalFormatting sqref="AR27">
    <cfRule type="cellIs" dxfId="976" priority="977" stopIfTrue="1" operator="lessThan">
      <formula>$C$4</formula>
    </cfRule>
  </conditionalFormatting>
  <conditionalFormatting sqref="AR28">
    <cfRule type="cellIs" dxfId="977" priority="978" stopIfTrue="1" operator="lessThan">
      <formula>$C$4</formula>
    </cfRule>
  </conditionalFormatting>
  <conditionalFormatting sqref="AR29">
    <cfRule type="cellIs" dxfId="978" priority="979" stopIfTrue="1" operator="lessThan">
      <formula>$C$4</formula>
    </cfRule>
  </conditionalFormatting>
  <conditionalFormatting sqref="AR30">
    <cfRule type="cellIs" dxfId="979" priority="980" stopIfTrue="1" operator="lessThan">
      <formula>$C$4</formula>
    </cfRule>
  </conditionalFormatting>
  <conditionalFormatting sqref="AR31">
    <cfRule type="cellIs" dxfId="980" priority="981" stopIfTrue="1" operator="lessThan">
      <formula>$C$4</formula>
    </cfRule>
  </conditionalFormatting>
  <conditionalFormatting sqref="AR32">
    <cfRule type="cellIs" dxfId="981" priority="982" stopIfTrue="1" operator="lessThan">
      <formula>$C$4</formula>
    </cfRule>
  </conditionalFormatting>
  <conditionalFormatting sqref="AR33">
    <cfRule type="cellIs" dxfId="982" priority="983" stopIfTrue="1" operator="lessThan">
      <formula>$C$4</formula>
    </cfRule>
  </conditionalFormatting>
  <conditionalFormatting sqref="AR34">
    <cfRule type="cellIs" dxfId="983" priority="984" stopIfTrue="1" operator="lessThan">
      <formula>$C$4</formula>
    </cfRule>
  </conditionalFormatting>
  <conditionalFormatting sqref="AR35">
    <cfRule type="cellIs" dxfId="984" priority="985" stopIfTrue="1" operator="lessThan">
      <formula>$C$4</formula>
    </cfRule>
  </conditionalFormatting>
  <conditionalFormatting sqref="AR36">
    <cfRule type="cellIs" dxfId="985" priority="986" stopIfTrue="1" operator="lessThan">
      <formula>$C$4</formula>
    </cfRule>
  </conditionalFormatting>
  <conditionalFormatting sqref="AR37">
    <cfRule type="cellIs" dxfId="986" priority="987" stopIfTrue="1" operator="lessThan">
      <formula>$C$4</formula>
    </cfRule>
  </conditionalFormatting>
  <conditionalFormatting sqref="AR38">
    <cfRule type="cellIs" dxfId="987" priority="988" stopIfTrue="1" operator="lessThan">
      <formula>$C$4</formula>
    </cfRule>
  </conditionalFormatting>
  <conditionalFormatting sqref="AR39">
    <cfRule type="cellIs" dxfId="988" priority="989" stopIfTrue="1" operator="lessThan">
      <formula>$C$4</formula>
    </cfRule>
  </conditionalFormatting>
  <conditionalFormatting sqref="AR40">
    <cfRule type="cellIs" dxfId="989" priority="990" stopIfTrue="1" operator="lessThan">
      <formula>$C$4</formula>
    </cfRule>
  </conditionalFormatting>
  <conditionalFormatting sqref="AR41">
    <cfRule type="cellIs" dxfId="990" priority="991" stopIfTrue="1" operator="lessThan">
      <formula>$C$4</formula>
    </cfRule>
  </conditionalFormatting>
  <conditionalFormatting sqref="AR42">
    <cfRule type="cellIs" dxfId="991" priority="992" stopIfTrue="1" operator="lessThan">
      <formula>$C$4</formula>
    </cfRule>
  </conditionalFormatting>
  <conditionalFormatting sqref="AR43">
    <cfRule type="cellIs" dxfId="992" priority="993" stopIfTrue="1" operator="lessThan">
      <formula>$C$4</formula>
    </cfRule>
  </conditionalFormatting>
  <conditionalFormatting sqref="AR44">
    <cfRule type="cellIs" dxfId="993" priority="994" stopIfTrue="1" operator="lessThan">
      <formula>$C$4</formula>
    </cfRule>
  </conditionalFormatting>
  <conditionalFormatting sqref="AR45">
    <cfRule type="cellIs" dxfId="994" priority="995" stopIfTrue="1" operator="lessThan">
      <formula>$C$4</formula>
    </cfRule>
  </conditionalFormatting>
  <conditionalFormatting sqref="AR46">
    <cfRule type="cellIs" dxfId="995" priority="996" stopIfTrue="1" operator="lessThan">
      <formula>$C$4</formula>
    </cfRule>
  </conditionalFormatting>
  <conditionalFormatting sqref="AR47">
    <cfRule type="cellIs" dxfId="996" priority="997" stopIfTrue="1" operator="lessThan">
      <formula>$C$4</formula>
    </cfRule>
  </conditionalFormatting>
  <conditionalFormatting sqref="AR48">
    <cfRule type="cellIs" dxfId="997" priority="998" stopIfTrue="1" operator="lessThan">
      <formula>$C$4</formula>
    </cfRule>
  </conditionalFormatting>
  <conditionalFormatting sqref="AR49">
    <cfRule type="cellIs" dxfId="998" priority="999" stopIfTrue="1" operator="lessThan">
      <formula>$C$4</formula>
    </cfRule>
  </conditionalFormatting>
  <conditionalFormatting sqref="AR50">
    <cfRule type="cellIs" dxfId="999" priority="1000" stopIfTrue="1" operator="lessThan">
      <formula>$C$4</formula>
    </cfRule>
  </conditionalFormatting>
  <conditionalFormatting sqref="AS11">
    <cfRule type="cellIs" dxfId="1000" priority="1001" stopIfTrue="1" operator="lessThan">
      <formula>$C$4</formula>
    </cfRule>
  </conditionalFormatting>
  <conditionalFormatting sqref="AS12">
    <cfRule type="cellIs" dxfId="1001" priority="1002" stopIfTrue="1" operator="lessThan">
      <formula>$C$4</formula>
    </cfRule>
  </conditionalFormatting>
  <conditionalFormatting sqref="AS13">
    <cfRule type="cellIs" dxfId="1002" priority="1003" stopIfTrue="1" operator="lessThan">
      <formula>$C$4</formula>
    </cfRule>
  </conditionalFormatting>
  <conditionalFormatting sqref="AS14">
    <cfRule type="cellIs" dxfId="1003" priority="1004" stopIfTrue="1" operator="lessThan">
      <formula>$C$4</formula>
    </cfRule>
  </conditionalFormatting>
  <conditionalFormatting sqref="AS15">
    <cfRule type="cellIs" dxfId="1004" priority="1005" stopIfTrue="1" operator="lessThan">
      <formula>$C$4</formula>
    </cfRule>
  </conditionalFormatting>
  <conditionalFormatting sqref="AS16">
    <cfRule type="cellIs" dxfId="1005" priority="1006" stopIfTrue="1" operator="lessThan">
      <formula>$C$4</formula>
    </cfRule>
  </conditionalFormatting>
  <conditionalFormatting sqref="AS17">
    <cfRule type="cellIs" dxfId="1006" priority="1007" stopIfTrue="1" operator="lessThan">
      <formula>$C$4</formula>
    </cfRule>
  </conditionalFormatting>
  <conditionalFormatting sqref="AS18">
    <cfRule type="cellIs" dxfId="1007" priority="1008" stopIfTrue="1" operator="lessThan">
      <formula>$C$4</formula>
    </cfRule>
  </conditionalFormatting>
  <conditionalFormatting sqref="AS19">
    <cfRule type="cellIs" dxfId="1008" priority="1009" stopIfTrue="1" operator="lessThan">
      <formula>$C$4</formula>
    </cfRule>
  </conditionalFormatting>
  <conditionalFormatting sqref="AS20">
    <cfRule type="cellIs" dxfId="1009" priority="1010" stopIfTrue="1" operator="lessThan">
      <formula>$C$4</formula>
    </cfRule>
  </conditionalFormatting>
  <conditionalFormatting sqref="AS21">
    <cfRule type="cellIs" dxfId="1010" priority="1011" stopIfTrue="1" operator="lessThan">
      <formula>$C$4</formula>
    </cfRule>
  </conditionalFormatting>
  <conditionalFormatting sqref="AS22">
    <cfRule type="cellIs" dxfId="1011" priority="1012" stopIfTrue="1" operator="lessThan">
      <formula>$C$4</formula>
    </cfRule>
  </conditionalFormatting>
  <conditionalFormatting sqref="AS23">
    <cfRule type="cellIs" dxfId="1012" priority="1013" stopIfTrue="1" operator="lessThan">
      <formula>$C$4</formula>
    </cfRule>
  </conditionalFormatting>
  <conditionalFormatting sqref="AS24">
    <cfRule type="cellIs" dxfId="1013" priority="1014" stopIfTrue="1" operator="lessThan">
      <formula>$C$4</formula>
    </cfRule>
  </conditionalFormatting>
  <conditionalFormatting sqref="AS25">
    <cfRule type="cellIs" dxfId="1014" priority="1015" stopIfTrue="1" operator="lessThan">
      <formula>$C$4</formula>
    </cfRule>
  </conditionalFormatting>
  <conditionalFormatting sqref="AS26">
    <cfRule type="cellIs" dxfId="1015" priority="1016" stopIfTrue="1" operator="lessThan">
      <formula>$C$4</formula>
    </cfRule>
  </conditionalFormatting>
  <conditionalFormatting sqref="AS27">
    <cfRule type="cellIs" dxfId="1016" priority="1017" stopIfTrue="1" operator="lessThan">
      <formula>$C$4</formula>
    </cfRule>
  </conditionalFormatting>
  <conditionalFormatting sqref="AS28">
    <cfRule type="cellIs" dxfId="1017" priority="1018" stopIfTrue="1" operator="lessThan">
      <formula>$C$4</formula>
    </cfRule>
  </conditionalFormatting>
  <conditionalFormatting sqref="AS29">
    <cfRule type="cellIs" dxfId="1018" priority="1019" stopIfTrue="1" operator="lessThan">
      <formula>$C$4</formula>
    </cfRule>
  </conditionalFormatting>
  <conditionalFormatting sqref="AS30">
    <cfRule type="cellIs" dxfId="1019" priority="1020" stopIfTrue="1" operator="lessThan">
      <formula>$C$4</formula>
    </cfRule>
  </conditionalFormatting>
  <conditionalFormatting sqref="AS31">
    <cfRule type="cellIs" dxfId="1020" priority="1021" stopIfTrue="1" operator="lessThan">
      <formula>$C$4</formula>
    </cfRule>
  </conditionalFormatting>
  <conditionalFormatting sqref="AS32">
    <cfRule type="cellIs" dxfId="1021" priority="1022" stopIfTrue="1" operator="lessThan">
      <formula>$C$4</formula>
    </cfRule>
  </conditionalFormatting>
  <conditionalFormatting sqref="AS33">
    <cfRule type="cellIs" dxfId="1022" priority="1023" stopIfTrue="1" operator="lessThan">
      <formula>$C$4</formula>
    </cfRule>
  </conditionalFormatting>
  <conditionalFormatting sqref="AS34">
    <cfRule type="cellIs" dxfId="1023" priority="1024" stopIfTrue="1" operator="lessThan">
      <formula>$C$4</formula>
    </cfRule>
  </conditionalFormatting>
  <conditionalFormatting sqref="AS35">
    <cfRule type="cellIs" dxfId="1024" priority="1025" stopIfTrue="1" operator="lessThan">
      <formula>$C$4</formula>
    </cfRule>
  </conditionalFormatting>
  <conditionalFormatting sqref="AS36">
    <cfRule type="cellIs" dxfId="1025" priority="1026" stopIfTrue="1" operator="lessThan">
      <formula>$C$4</formula>
    </cfRule>
  </conditionalFormatting>
  <conditionalFormatting sqref="AS37">
    <cfRule type="cellIs" dxfId="1026" priority="1027" stopIfTrue="1" operator="lessThan">
      <formula>$C$4</formula>
    </cfRule>
  </conditionalFormatting>
  <conditionalFormatting sqref="AS38">
    <cfRule type="cellIs" dxfId="1027" priority="1028" stopIfTrue="1" operator="lessThan">
      <formula>$C$4</formula>
    </cfRule>
  </conditionalFormatting>
  <conditionalFormatting sqref="AS39">
    <cfRule type="cellIs" dxfId="1028" priority="1029" stopIfTrue="1" operator="lessThan">
      <formula>$C$4</formula>
    </cfRule>
  </conditionalFormatting>
  <conditionalFormatting sqref="AS40">
    <cfRule type="cellIs" dxfId="1029" priority="1030" stopIfTrue="1" operator="lessThan">
      <formula>$C$4</formula>
    </cfRule>
  </conditionalFormatting>
  <conditionalFormatting sqref="AS41">
    <cfRule type="cellIs" dxfId="1030" priority="1031" stopIfTrue="1" operator="lessThan">
      <formula>$C$4</formula>
    </cfRule>
  </conditionalFormatting>
  <conditionalFormatting sqref="AS42">
    <cfRule type="cellIs" dxfId="1031" priority="1032" stopIfTrue="1" operator="lessThan">
      <formula>$C$4</formula>
    </cfRule>
  </conditionalFormatting>
  <conditionalFormatting sqref="AS43">
    <cfRule type="cellIs" dxfId="1032" priority="1033" stopIfTrue="1" operator="lessThan">
      <formula>$C$4</formula>
    </cfRule>
  </conditionalFormatting>
  <conditionalFormatting sqref="AS44">
    <cfRule type="cellIs" dxfId="1033" priority="1034" stopIfTrue="1" operator="lessThan">
      <formula>$C$4</formula>
    </cfRule>
  </conditionalFormatting>
  <conditionalFormatting sqref="AS45">
    <cfRule type="cellIs" dxfId="1034" priority="1035" stopIfTrue="1" operator="lessThan">
      <formula>$C$4</formula>
    </cfRule>
  </conditionalFormatting>
  <conditionalFormatting sqref="AS46">
    <cfRule type="cellIs" dxfId="1035" priority="1036" stopIfTrue="1" operator="lessThan">
      <formula>$C$4</formula>
    </cfRule>
  </conditionalFormatting>
  <conditionalFormatting sqref="AS47">
    <cfRule type="cellIs" dxfId="1036" priority="1037" stopIfTrue="1" operator="lessThan">
      <formula>$C$4</formula>
    </cfRule>
  </conditionalFormatting>
  <conditionalFormatting sqref="AS48">
    <cfRule type="cellIs" dxfId="1037" priority="1038" stopIfTrue="1" operator="lessThan">
      <formula>$C$4</formula>
    </cfRule>
  </conditionalFormatting>
  <conditionalFormatting sqref="AS49">
    <cfRule type="cellIs" dxfId="1038" priority="1039" stopIfTrue="1" operator="lessThan">
      <formula>$C$4</formula>
    </cfRule>
  </conditionalFormatting>
  <conditionalFormatting sqref="AS50">
    <cfRule type="cellIs" dxfId="1039" priority="1040" stopIfTrue="1" operator="lessThan">
      <formula>$C$4</formula>
    </cfRule>
  </conditionalFormatting>
  <conditionalFormatting sqref="AT11">
    <cfRule type="cellIs" dxfId="1040" priority="1041" stopIfTrue="1" operator="lessThan">
      <formula>$C$4</formula>
    </cfRule>
  </conditionalFormatting>
  <conditionalFormatting sqref="AT12">
    <cfRule type="cellIs" dxfId="1041" priority="1042" stopIfTrue="1" operator="lessThan">
      <formula>$C$4</formula>
    </cfRule>
  </conditionalFormatting>
  <conditionalFormatting sqref="AT13">
    <cfRule type="cellIs" dxfId="1042" priority="1043" stopIfTrue="1" operator="lessThan">
      <formula>$C$4</formula>
    </cfRule>
  </conditionalFormatting>
  <conditionalFormatting sqref="AT14">
    <cfRule type="cellIs" dxfId="1043" priority="1044" stopIfTrue="1" operator="lessThan">
      <formula>$C$4</formula>
    </cfRule>
  </conditionalFormatting>
  <conditionalFormatting sqref="AT15">
    <cfRule type="cellIs" dxfId="1044" priority="1045" stopIfTrue="1" operator="lessThan">
      <formula>$C$4</formula>
    </cfRule>
  </conditionalFormatting>
  <conditionalFormatting sqref="AT16">
    <cfRule type="cellIs" dxfId="1045" priority="1046" stopIfTrue="1" operator="lessThan">
      <formula>$C$4</formula>
    </cfRule>
  </conditionalFormatting>
  <conditionalFormatting sqref="AT17">
    <cfRule type="cellIs" dxfId="1046" priority="1047" stopIfTrue="1" operator="lessThan">
      <formula>$C$4</formula>
    </cfRule>
  </conditionalFormatting>
  <conditionalFormatting sqref="AT18">
    <cfRule type="cellIs" dxfId="1047" priority="1048" stopIfTrue="1" operator="lessThan">
      <formula>$C$4</formula>
    </cfRule>
  </conditionalFormatting>
  <conditionalFormatting sqref="AT19">
    <cfRule type="cellIs" dxfId="1048" priority="1049" stopIfTrue="1" operator="lessThan">
      <formula>$C$4</formula>
    </cfRule>
  </conditionalFormatting>
  <conditionalFormatting sqref="AT20">
    <cfRule type="cellIs" dxfId="1049" priority="1050" stopIfTrue="1" operator="lessThan">
      <formula>$C$4</formula>
    </cfRule>
  </conditionalFormatting>
  <conditionalFormatting sqref="AT21">
    <cfRule type="cellIs" dxfId="1050" priority="1051" stopIfTrue="1" operator="lessThan">
      <formula>$C$4</formula>
    </cfRule>
  </conditionalFormatting>
  <conditionalFormatting sqref="AT22">
    <cfRule type="cellIs" dxfId="1051" priority="1052" stopIfTrue="1" operator="lessThan">
      <formula>$C$4</formula>
    </cfRule>
  </conditionalFormatting>
  <conditionalFormatting sqref="AT23">
    <cfRule type="cellIs" dxfId="1052" priority="1053" stopIfTrue="1" operator="lessThan">
      <formula>$C$4</formula>
    </cfRule>
  </conditionalFormatting>
  <conditionalFormatting sqref="AT24">
    <cfRule type="cellIs" dxfId="1053" priority="1054" stopIfTrue="1" operator="lessThan">
      <formula>$C$4</formula>
    </cfRule>
  </conditionalFormatting>
  <conditionalFormatting sqref="AT25">
    <cfRule type="cellIs" dxfId="1054" priority="1055" stopIfTrue="1" operator="lessThan">
      <formula>$C$4</formula>
    </cfRule>
  </conditionalFormatting>
  <conditionalFormatting sqref="AT26">
    <cfRule type="cellIs" dxfId="1055" priority="1056" stopIfTrue="1" operator="lessThan">
      <formula>$C$4</formula>
    </cfRule>
  </conditionalFormatting>
  <conditionalFormatting sqref="AT27">
    <cfRule type="cellIs" dxfId="1056" priority="1057" stopIfTrue="1" operator="lessThan">
      <formula>$C$4</formula>
    </cfRule>
  </conditionalFormatting>
  <conditionalFormatting sqref="AT28">
    <cfRule type="cellIs" dxfId="1057" priority="1058" stopIfTrue="1" operator="lessThan">
      <formula>$C$4</formula>
    </cfRule>
  </conditionalFormatting>
  <conditionalFormatting sqref="AT29">
    <cfRule type="cellIs" dxfId="1058" priority="1059" stopIfTrue="1" operator="lessThan">
      <formula>$C$4</formula>
    </cfRule>
  </conditionalFormatting>
  <conditionalFormatting sqref="AT30">
    <cfRule type="cellIs" dxfId="1059" priority="1060" stopIfTrue="1" operator="lessThan">
      <formula>$C$4</formula>
    </cfRule>
  </conditionalFormatting>
  <conditionalFormatting sqref="AT31">
    <cfRule type="cellIs" dxfId="1060" priority="1061" stopIfTrue="1" operator="lessThan">
      <formula>$C$4</formula>
    </cfRule>
  </conditionalFormatting>
  <conditionalFormatting sqref="AT32">
    <cfRule type="cellIs" dxfId="1061" priority="1062" stopIfTrue="1" operator="lessThan">
      <formula>$C$4</formula>
    </cfRule>
  </conditionalFormatting>
  <conditionalFormatting sqref="AT33">
    <cfRule type="cellIs" dxfId="1062" priority="1063" stopIfTrue="1" operator="lessThan">
      <formula>$C$4</formula>
    </cfRule>
  </conditionalFormatting>
  <conditionalFormatting sqref="AT34">
    <cfRule type="cellIs" dxfId="1063" priority="1064" stopIfTrue="1" operator="lessThan">
      <formula>$C$4</formula>
    </cfRule>
  </conditionalFormatting>
  <conditionalFormatting sqref="AT35">
    <cfRule type="cellIs" dxfId="1064" priority="1065" stopIfTrue="1" operator="lessThan">
      <formula>$C$4</formula>
    </cfRule>
  </conditionalFormatting>
  <conditionalFormatting sqref="AT36">
    <cfRule type="cellIs" dxfId="1065" priority="1066" stopIfTrue="1" operator="lessThan">
      <formula>$C$4</formula>
    </cfRule>
  </conditionalFormatting>
  <conditionalFormatting sqref="AT37">
    <cfRule type="cellIs" dxfId="1066" priority="1067" stopIfTrue="1" operator="lessThan">
      <formula>$C$4</formula>
    </cfRule>
  </conditionalFormatting>
  <conditionalFormatting sqref="AT38">
    <cfRule type="cellIs" dxfId="1067" priority="1068" stopIfTrue="1" operator="lessThan">
      <formula>$C$4</formula>
    </cfRule>
  </conditionalFormatting>
  <conditionalFormatting sqref="AT39">
    <cfRule type="cellIs" dxfId="1068" priority="1069" stopIfTrue="1" operator="lessThan">
      <formula>$C$4</formula>
    </cfRule>
  </conditionalFormatting>
  <conditionalFormatting sqref="AT40">
    <cfRule type="cellIs" dxfId="1069" priority="1070" stopIfTrue="1" operator="lessThan">
      <formula>$C$4</formula>
    </cfRule>
  </conditionalFormatting>
  <conditionalFormatting sqref="AT41">
    <cfRule type="cellIs" dxfId="1070" priority="1071" stopIfTrue="1" operator="lessThan">
      <formula>$C$4</formula>
    </cfRule>
  </conditionalFormatting>
  <conditionalFormatting sqref="AT42">
    <cfRule type="cellIs" dxfId="1071" priority="1072" stopIfTrue="1" operator="lessThan">
      <formula>$C$4</formula>
    </cfRule>
  </conditionalFormatting>
  <conditionalFormatting sqref="AT43">
    <cfRule type="cellIs" dxfId="1072" priority="1073" stopIfTrue="1" operator="lessThan">
      <formula>$C$4</formula>
    </cfRule>
  </conditionalFormatting>
  <conditionalFormatting sqref="AT44">
    <cfRule type="cellIs" dxfId="1073" priority="1074" stopIfTrue="1" operator="lessThan">
      <formula>$C$4</formula>
    </cfRule>
  </conditionalFormatting>
  <conditionalFormatting sqref="AT45">
    <cfRule type="cellIs" dxfId="1074" priority="1075" stopIfTrue="1" operator="lessThan">
      <formula>$C$4</formula>
    </cfRule>
  </conditionalFormatting>
  <conditionalFormatting sqref="AT46">
    <cfRule type="cellIs" dxfId="1075" priority="1076" stopIfTrue="1" operator="lessThan">
      <formula>$C$4</formula>
    </cfRule>
  </conditionalFormatting>
  <conditionalFormatting sqref="AT47">
    <cfRule type="cellIs" dxfId="1076" priority="1077" stopIfTrue="1" operator="lessThan">
      <formula>$C$4</formula>
    </cfRule>
  </conditionalFormatting>
  <conditionalFormatting sqref="AT48">
    <cfRule type="cellIs" dxfId="1077" priority="1078" stopIfTrue="1" operator="lessThan">
      <formula>$C$4</formula>
    </cfRule>
  </conditionalFormatting>
  <conditionalFormatting sqref="AT49">
    <cfRule type="cellIs" dxfId="1078" priority="1079" stopIfTrue="1" operator="lessThan">
      <formula>$C$4</formula>
    </cfRule>
  </conditionalFormatting>
  <conditionalFormatting sqref="AT50">
    <cfRule type="cellIs" dxfId="1079" priority="1080" stopIfTrue="1" operator="lessThan">
      <formula>$C$4</formula>
    </cfRule>
  </conditionalFormatting>
  <conditionalFormatting sqref="AU11">
    <cfRule type="cellIs" dxfId="1080" priority="1081" stopIfTrue="1" operator="lessThan">
      <formula>$C$4</formula>
    </cfRule>
  </conditionalFormatting>
  <conditionalFormatting sqref="AU12 AU14 AU16 AU18 AU20 AU22 AU24 AU26 AU28 AU30 AU32 AU34 AU36">
    <cfRule type="cellIs" dxfId="1081" priority="1082" stopIfTrue="1" operator="lessThan">
      <formula>$C$4</formula>
    </cfRule>
  </conditionalFormatting>
  <conditionalFormatting sqref="AU13 AU15 AU17 AU19 AU21 AU23 AU25 AU27 AU29 AU31 AU33 AU35">
    <cfRule type="cellIs" dxfId="1082" priority="1083" stopIfTrue="1" operator="lessThan">
      <formula>$C$4</formula>
    </cfRule>
  </conditionalFormatting>
  <conditionalFormatting sqref="AU37">
    <cfRule type="cellIs" dxfId="1083" priority="1084" stopIfTrue="1" operator="lessThan">
      <formula>$C$4</formula>
    </cfRule>
  </conditionalFormatting>
  <conditionalFormatting sqref="AU38">
    <cfRule type="cellIs" dxfId="1084" priority="1085" stopIfTrue="1" operator="lessThan">
      <formula>$C$4</formula>
    </cfRule>
  </conditionalFormatting>
  <conditionalFormatting sqref="AU39">
    <cfRule type="cellIs" dxfId="1085" priority="1086" stopIfTrue="1" operator="lessThan">
      <formula>$C$4</formula>
    </cfRule>
  </conditionalFormatting>
  <conditionalFormatting sqref="AU40">
    <cfRule type="cellIs" dxfId="1086" priority="1087" stopIfTrue="1" operator="lessThan">
      <formula>$C$4</formula>
    </cfRule>
  </conditionalFormatting>
  <conditionalFormatting sqref="AU41">
    <cfRule type="cellIs" dxfId="1087" priority="1088" stopIfTrue="1" operator="lessThan">
      <formula>$C$4</formula>
    </cfRule>
  </conditionalFormatting>
  <conditionalFormatting sqref="AU42">
    <cfRule type="cellIs" dxfId="1088" priority="1089" stopIfTrue="1" operator="lessThan">
      <formula>$C$4</formula>
    </cfRule>
  </conditionalFormatting>
  <conditionalFormatting sqref="AU43">
    <cfRule type="cellIs" dxfId="1089" priority="1090" stopIfTrue="1" operator="lessThan">
      <formula>$C$4</formula>
    </cfRule>
  </conditionalFormatting>
  <conditionalFormatting sqref="AU44">
    <cfRule type="cellIs" dxfId="1090" priority="1091" stopIfTrue="1" operator="lessThan">
      <formula>$C$4</formula>
    </cfRule>
  </conditionalFormatting>
  <conditionalFormatting sqref="AU45">
    <cfRule type="cellIs" dxfId="1091" priority="1092" stopIfTrue="1" operator="lessThan">
      <formula>$C$4</formula>
    </cfRule>
  </conditionalFormatting>
  <conditionalFormatting sqref="AU46">
    <cfRule type="cellIs" dxfId="1092" priority="1093" stopIfTrue="1" operator="lessThan">
      <formula>$C$4</formula>
    </cfRule>
  </conditionalFormatting>
  <conditionalFormatting sqref="AU47">
    <cfRule type="cellIs" dxfId="1093" priority="1094" stopIfTrue="1" operator="lessThan">
      <formula>$C$4</formula>
    </cfRule>
  </conditionalFormatting>
  <conditionalFormatting sqref="AU48">
    <cfRule type="cellIs" dxfId="1094" priority="1095" stopIfTrue="1" operator="lessThan">
      <formula>$C$4</formula>
    </cfRule>
  </conditionalFormatting>
  <conditionalFormatting sqref="AU49">
    <cfRule type="cellIs" dxfId="1095" priority="1096" stopIfTrue="1" operator="lessThan">
      <formula>$C$4</formula>
    </cfRule>
  </conditionalFormatting>
  <conditionalFormatting sqref="AU50">
    <cfRule type="cellIs" dxfId="1096" priority="1097" stopIfTrue="1" operator="lessThan">
      <formula>$C$4</formula>
    </cfRule>
  </conditionalFormatting>
  <conditionalFormatting sqref="AV11">
    <cfRule type="cellIs" dxfId="1097" priority="1098" stopIfTrue="1" operator="lessThan">
      <formula>$C$4</formula>
    </cfRule>
  </conditionalFormatting>
  <conditionalFormatting sqref="AV12">
    <cfRule type="cellIs" dxfId="1098" priority="1099" stopIfTrue="1" operator="lessThan">
      <formula>$C$4</formula>
    </cfRule>
  </conditionalFormatting>
  <conditionalFormatting sqref="AV13">
    <cfRule type="cellIs" dxfId="1099" priority="1100" stopIfTrue="1" operator="lessThan">
      <formula>$C$4</formula>
    </cfRule>
  </conditionalFormatting>
  <conditionalFormatting sqref="AV14">
    <cfRule type="cellIs" dxfId="1100" priority="1101" stopIfTrue="1" operator="lessThan">
      <formula>$C$4</formula>
    </cfRule>
  </conditionalFormatting>
  <conditionalFormatting sqref="AV15">
    <cfRule type="cellIs" dxfId="1101" priority="1102" stopIfTrue="1" operator="lessThan">
      <formula>$C$4</formula>
    </cfRule>
  </conditionalFormatting>
  <conditionalFormatting sqref="AV16">
    <cfRule type="cellIs" dxfId="1102" priority="1103" stopIfTrue="1" operator="lessThan">
      <formula>$C$4</formula>
    </cfRule>
  </conditionalFormatting>
  <conditionalFormatting sqref="AV17">
    <cfRule type="cellIs" dxfId="1103" priority="1104" stopIfTrue="1" operator="lessThan">
      <formula>$C$4</formula>
    </cfRule>
  </conditionalFormatting>
  <conditionalFormatting sqref="AV18">
    <cfRule type="cellIs" dxfId="1104" priority="1105" stopIfTrue="1" operator="lessThan">
      <formula>$C$4</formula>
    </cfRule>
  </conditionalFormatting>
  <conditionalFormatting sqref="AV19">
    <cfRule type="cellIs" dxfId="1105" priority="1106" stopIfTrue="1" operator="lessThan">
      <formula>$C$4</formula>
    </cfRule>
  </conditionalFormatting>
  <conditionalFormatting sqref="AV20">
    <cfRule type="cellIs" dxfId="1106" priority="1107" stopIfTrue="1" operator="lessThan">
      <formula>$C$4</formula>
    </cfRule>
  </conditionalFormatting>
  <conditionalFormatting sqref="AV21">
    <cfRule type="cellIs" dxfId="1107" priority="1108" stopIfTrue="1" operator="lessThan">
      <formula>$C$4</formula>
    </cfRule>
  </conditionalFormatting>
  <conditionalFormatting sqref="AV22">
    <cfRule type="cellIs" dxfId="1108" priority="1109" stopIfTrue="1" operator="lessThan">
      <formula>$C$4</formula>
    </cfRule>
  </conditionalFormatting>
  <conditionalFormatting sqref="AV23">
    <cfRule type="cellIs" dxfId="1109" priority="1110" stopIfTrue="1" operator="lessThan">
      <formula>$C$4</formula>
    </cfRule>
  </conditionalFormatting>
  <conditionalFormatting sqref="AV24">
    <cfRule type="cellIs" dxfId="1110" priority="1111" stopIfTrue="1" operator="lessThan">
      <formula>$C$4</formula>
    </cfRule>
  </conditionalFormatting>
  <conditionalFormatting sqref="AV25">
    <cfRule type="cellIs" dxfId="1111" priority="1112" stopIfTrue="1" operator="lessThan">
      <formula>$C$4</formula>
    </cfRule>
  </conditionalFormatting>
  <conditionalFormatting sqref="AV26">
    <cfRule type="cellIs" dxfId="1112" priority="1113" stopIfTrue="1" operator="lessThan">
      <formula>$C$4</formula>
    </cfRule>
  </conditionalFormatting>
  <conditionalFormatting sqref="AV27">
    <cfRule type="cellIs" dxfId="1113" priority="1114" stopIfTrue="1" operator="lessThan">
      <formula>$C$4</formula>
    </cfRule>
  </conditionalFormatting>
  <conditionalFormatting sqref="AV28">
    <cfRule type="cellIs" dxfId="1114" priority="1115" stopIfTrue="1" operator="lessThan">
      <formula>$C$4</formula>
    </cfRule>
  </conditionalFormatting>
  <conditionalFormatting sqref="AV29">
    <cfRule type="cellIs" dxfId="1115" priority="1116" stopIfTrue="1" operator="lessThan">
      <formula>$C$4</formula>
    </cfRule>
  </conditionalFormatting>
  <conditionalFormatting sqref="AV30">
    <cfRule type="cellIs" dxfId="1116" priority="1117" stopIfTrue="1" operator="lessThan">
      <formula>$C$4</formula>
    </cfRule>
  </conditionalFormatting>
  <conditionalFormatting sqref="AV31">
    <cfRule type="cellIs" dxfId="1117" priority="1118" stopIfTrue="1" operator="lessThan">
      <formula>$C$4</formula>
    </cfRule>
  </conditionalFormatting>
  <conditionalFormatting sqref="AV32">
    <cfRule type="cellIs" dxfId="1118" priority="1119" stopIfTrue="1" operator="lessThan">
      <formula>$C$4</formula>
    </cfRule>
  </conditionalFormatting>
  <conditionalFormatting sqref="AV33">
    <cfRule type="cellIs" dxfId="1119" priority="1120" stopIfTrue="1" operator="lessThan">
      <formula>$C$4</formula>
    </cfRule>
  </conditionalFormatting>
  <conditionalFormatting sqref="AV34">
    <cfRule type="cellIs" dxfId="1120" priority="1121" stopIfTrue="1" operator="lessThan">
      <formula>$C$4</formula>
    </cfRule>
  </conditionalFormatting>
  <conditionalFormatting sqref="AV35">
    <cfRule type="cellIs" dxfId="1121" priority="1122" stopIfTrue="1" operator="lessThan">
      <formula>$C$4</formula>
    </cfRule>
  </conditionalFormatting>
  <conditionalFormatting sqref="AV36">
    <cfRule type="cellIs" dxfId="1122" priority="1123" stopIfTrue="1" operator="lessThan">
      <formula>$C$4</formula>
    </cfRule>
  </conditionalFormatting>
  <conditionalFormatting sqref="AV37">
    <cfRule type="cellIs" dxfId="1123" priority="1124" stopIfTrue="1" operator="lessThan">
      <formula>$C$4</formula>
    </cfRule>
  </conditionalFormatting>
  <conditionalFormatting sqref="AV38">
    <cfRule type="cellIs" dxfId="1124" priority="1125" stopIfTrue="1" operator="lessThan">
      <formula>$C$4</formula>
    </cfRule>
  </conditionalFormatting>
  <conditionalFormatting sqref="AV39">
    <cfRule type="cellIs" dxfId="1125" priority="1126" stopIfTrue="1" operator="lessThan">
      <formula>$C$4</formula>
    </cfRule>
  </conditionalFormatting>
  <conditionalFormatting sqref="AV40">
    <cfRule type="cellIs" dxfId="1126" priority="1127" stopIfTrue="1" operator="lessThan">
      <formula>$C$4</formula>
    </cfRule>
  </conditionalFormatting>
  <conditionalFormatting sqref="AV41">
    <cfRule type="cellIs" dxfId="1127" priority="1128" stopIfTrue="1" operator="lessThan">
      <formula>$C$4</formula>
    </cfRule>
  </conditionalFormatting>
  <conditionalFormatting sqref="AV42">
    <cfRule type="cellIs" dxfId="1128" priority="1129" stopIfTrue="1" operator="lessThan">
      <formula>$C$4</formula>
    </cfRule>
  </conditionalFormatting>
  <conditionalFormatting sqref="AV43">
    <cfRule type="cellIs" dxfId="1129" priority="1130" stopIfTrue="1" operator="lessThan">
      <formula>$C$4</formula>
    </cfRule>
  </conditionalFormatting>
  <conditionalFormatting sqref="AV44">
    <cfRule type="cellIs" dxfId="1130" priority="1131" stopIfTrue="1" operator="lessThan">
      <formula>$C$4</formula>
    </cfRule>
  </conditionalFormatting>
  <conditionalFormatting sqref="AV45">
    <cfRule type="cellIs" dxfId="1131" priority="1132" stopIfTrue="1" operator="lessThan">
      <formula>$C$4</formula>
    </cfRule>
  </conditionalFormatting>
  <conditionalFormatting sqref="AV46">
    <cfRule type="cellIs" dxfId="1132" priority="1133" stopIfTrue="1" operator="lessThan">
      <formula>$C$4</formula>
    </cfRule>
  </conditionalFormatting>
  <conditionalFormatting sqref="AV47">
    <cfRule type="cellIs" dxfId="1133" priority="1134" stopIfTrue="1" operator="lessThan">
      <formula>$C$4</formula>
    </cfRule>
  </conditionalFormatting>
  <conditionalFormatting sqref="AV48">
    <cfRule type="cellIs" dxfId="1134" priority="1135" stopIfTrue="1" operator="lessThan">
      <formula>$C$4</formula>
    </cfRule>
  </conditionalFormatting>
  <conditionalFormatting sqref="AV49">
    <cfRule type="cellIs" dxfId="1135" priority="1136" stopIfTrue="1" operator="lessThan">
      <formula>$C$4</formula>
    </cfRule>
  </conditionalFormatting>
  <conditionalFormatting sqref="AV50">
    <cfRule type="cellIs" dxfId="1136" priority="1137" stopIfTrue="1" operator="lessThan">
      <formula>$C$4</formula>
    </cfRule>
  </conditionalFormatting>
  <conditionalFormatting sqref="AW11 AW13 AW15 AW17 AW19:AW20 AW22 AW24 AW26:AW27 AW29 AW31:AW32 AW34 AW36">
    <cfRule type="cellIs" dxfId="1137" priority="1138" stopIfTrue="1" operator="lessThan">
      <formula>$C$4</formula>
    </cfRule>
  </conditionalFormatting>
  <conditionalFormatting sqref="AW12 AW14 AW16 AW18 AW21 AW23 AW25 AW28 AW30 AW33 AW35">
    <cfRule type="cellIs" dxfId="1138" priority="1139" stopIfTrue="1" operator="lessThan">
      <formula>$C$4</formula>
    </cfRule>
  </conditionalFormatting>
  <conditionalFormatting sqref="AW37">
    <cfRule type="cellIs" dxfId="1139" priority="1140" stopIfTrue="1" operator="lessThan">
      <formula>$C$4</formula>
    </cfRule>
  </conditionalFormatting>
  <conditionalFormatting sqref="AW38">
    <cfRule type="cellIs" dxfId="1140" priority="1141" stopIfTrue="1" operator="lessThan">
      <formula>$C$4</formula>
    </cfRule>
  </conditionalFormatting>
  <conditionalFormatting sqref="AW39">
    <cfRule type="cellIs" dxfId="1141" priority="1142" stopIfTrue="1" operator="lessThan">
      <formula>$C$4</formula>
    </cfRule>
  </conditionalFormatting>
  <conditionalFormatting sqref="AW40">
    <cfRule type="cellIs" dxfId="1142" priority="1143" stopIfTrue="1" operator="lessThan">
      <formula>$C$4</formula>
    </cfRule>
  </conditionalFormatting>
  <conditionalFormatting sqref="AW41">
    <cfRule type="cellIs" dxfId="1143" priority="1144" stopIfTrue="1" operator="lessThan">
      <formula>$C$4</formula>
    </cfRule>
  </conditionalFormatting>
  <conditionalFormatting sqref="AW42">
    <cfRule type="cellIs" dxfId="1144" priority="1145" stopIfTrue="1" operator="lessThan">
      <formula>$C$4</formula>
    </cfRule>
  </conditionalFormatting>
  <conditionalFormatting sqref="AW43">
    <cfRule type="cellIs" dxfId="1145" priority="1146" stopIfTrue="1" operator="lessThan">
      <formula>$C$4</formula>
    </cfRule>
  </conditionalFormatting>
  <conditionalFormatting sqref="AW44">
    <cfRule type="cellIs" dxfId="1146" priority="1147" stopIfTrue="1" operator="lessThan">
      <formula>$C$4</formula>
    </cfRule>
  </conditionalFormatting>
  <conditionalFormatting sqref="AW45">
    <cfRule type="cellIs" dxfId="1147" priority="1148" stopIfTrue="1" operator="lessThan">
      <formula>$C$4</formula>
    </cfRule>
  </conditionalFormatting>
  <conditionalFormatting sqref="AW46">
    <cfRule type="cellIs" dxfId="1148" priority="1149" stopIfTrue="1" operator="lessThan">
      <formula>$C$4</formula>
    </cfRule>
  </conditionalFormatting>
  <conditionalFormatting sqref="AW47">
    <cfRule type="cellIs" dxfId="1149" priority="1150" stopIfTrue="1" operator="lessThan">
      <formula>$C$4</formula>
    </cfRule>
  </conditionalFormatting>
  <conditionalFormatting sqref="AW48">
    <cfRule type="cellIs" dxfId="1150" priority="1151" stopIfTrue="1" operator="lessThan">
      <formula>$C$4</formula>
    </cfRule>
  </conditionalFormatting>
  <conditionalFormatting sqref="AW49">
    <cfRule type="cellIs" dxfId="1151" priority="1152" stopIfTrue="1" operator="lessThan">
      <formula>$C$4</formula>
    </cfRule>
  </conditionalFormatting>
  <conditionalFormatting sqref="AW50">
    <cfRule type="cellIs" dxfId="1152" priority="1153" stopIfTrue="1" operator="lessThan">
      <formula>$C$4</formula>
    </cfRule>
  </conditionalFormatting>
  <conditionalFormatting sqref="AX11">
    <cfRule type="cellIs" dxfId="1153" priority="1154" stopIfTrue="1" operator="lessThan">
      <formula>$C$4</formula>
    </cfRule>
  </conditionalFormatting>
  <conditionalFormatting sqref="AX12">
    <cfRule type="cellIs" dxfId="1154" priority="1155" stopIfTrue="1" operator="lessThan">
      <formula>$C$4</formula>
    </cfRule>
  </conditionalFormatting>
  <conditionalFormatting sqref="AX13">
    <cfRule type="cellIs" dxfId="1155" priority="1156" stopIfTrue="1" operator="lessThan">
      <formula>$C$4</formula>
    </cfRule>
  </conditionalFormatting>
  <conditionalFormatting sqref="AX14">
    <cfRule type="cellIs" dxfId="1156" priority="1157" stopIfTrue="1" operator="lessThan">
      <formula>$C$4</formula>
    </cfRule>
  </conditionalFormatting>
  <conditionalFormatting sqref="AX15">
    <cfRule type="cellIs" dxfId="1157" priority="1158" stopIfTrue="1" operator="lessThan">
      <formula>$C$4</formula>
    </cfRule>
  </conditionalFormatting>
  <conditionalFormatting sqref="AX16">
    <cfRule type="cellIs" dxfId="1158" priority="1159" stopIfTrue="1" operator="lessThan">
      <formula>$C$4</formula>
    </cfRule>
  </conditionalFormatting>
  <conditionalFormatting sqref="AX17">
    <cfRule type="cellIs" dxfId="1159" priority="1160" stopIfTrue="1" operator="lessThan">
      <formula>$C$4</formula>
    </cfRule>
  </conditionalFormatting>
  <conditionalFormatting sqref="AX18">
    <cfRule type="cellIs" dxfId="1160" priority="1161" stopIfTrue="1" operator="lessThan">
      <formula>$C$4</formula>
    </cfRule>
  </conditionalFormatting>
  <conditionalFormatting sqref="AX19">
    <cfRule type="cellIs" dxfId="1161" priority="1162" stopIfTrue="1" operator="lessThan">
      <formula>$C$4</formula>
    </cfRule>
  </conditionalFormatting>
  <conditionalFormatting sqref="AX20">
    <cfRule type="cellIs" dxfId="1162" priority="1163" stopIfTrue="1" operator="lessThan">
      <formula>$C$4</formula>
    </cfRule>
  </conditionalFormatting>
  <conditionalFormatting sqref="AX21">
    <cfRule type="cellIs" dxfId="1163" priority="1164" stopIfTrue="1" operator="lessThan">
      <formula>$C$4</formula>
    </cfRule>
  </conditionalFormatting>
  <conditionalFormatting sqref="AX22">
    <cfRule type="cellIs" dxfId="1164" priority="1165" stopIfTrue="1" operator="lessThan">
      <formula>$C$4</formula>
    </cfRule>
  </conditionalFormatting>
  <conditionalFormatting sqref="AX23">
    <cfRule type="cellIs" dxfId="1165" priority="1166" stopIfTrue="1" operator="lessThan">
      <formula>$C$4</formula>
    </cfRule>
  </conditionalFormatting>
  <conditionalFormatting sqref="AX24">
    <cfRule type="cellIs" dxfId="1166" priority="1167" stopIfTrue="1" operator="lessThan">
      <formula>$C$4</formula>
    </cfRule>
  </conditionalFormatting>
  <conditionalFormatting sqref="AX25">
    <cfRule type="cellIs" dxfId="1167" priority="1168" stopIfTrue="1" operator="lessThan">
      <formula>$C$4</formula>
    </cfRule>
  </conditionalFormatting>
  <conditionalFormatting sqref="AX26">
    <cfRule type="cellIs" dxfId="1168" priority="1169" stopIfTrue="1" operator="lessThan">
      <formula>$C$4</formula>
    </cfRule>
  </conditionalFormatting>
  <conditionalFormatting sqref="AX27">
    <cfRule type="cellIs" dxfId="1169" priority="1170" stopIfTrue="1" operator="lessThan">
      <formula>$C$4</formula>
    </cfRule>
  </conditionalFormatting>
  <conditionalFormatting sqref="AX28">
    <cfRule type="cellIs" dxfId="1170" priority="1171" stopIfTrue="1" operator="lessThan">
      <formula>$C$4</formula>
    </cfRule>
  </conditionalFormatting>
  <conditionalFormatting sqref="AX29">
    <cfRule type="cellIs" dxfId="1171" priority="1172" stopIfTrue="1" operator="lessThan">
      <formula>$C$4</formula>
    </cfRule>
  </conditionalFormatting>
  <conditionalFormatting sqref="AX30">
    <cfRule type="cellIs" dxfId="1172" priority="1173" stopIfTrue="1" operator="lessThan">
      <formula>$C$4</formula>
    </cfRule>
  </conditionalFormatting>
  <conditionalFormatting sqref="AX31">
    <cfRule type="cellIs" dxfId="1173" priority="1174" stopIfTrue="1" operator="lessThan">
      <formula>$C$4</formula>
    </cfRule>
  </conditionalFormatting>
  <conditionalFormatting sqref="AX32">
    <cfRule type="cellIs" dxfId="1174" priority="1175" stopIfTrue="1" operator="lessThan">
      <formula>$C$4</formula>
    </cfRule>
  </conditionalFormatting>
  <conditionalFormatting sqref="AX33">
    <cfRule type="cellIs" dxfId="1175" priority="1176" stopIfTrue="1" operator="lessThan">
      <formula>$C$4</formula>
    </cfRule>
  </conditionalFormatting>
  <conditionalFormatting sqref="AX34">
    <cfRule type="cellIs" dxfId="1176" priority="1177" stopIfTrue="1" operator="lessThan">
      <formula>$C$4</formula>
    </cfRule>
  </conditionalFormatting>
  <conditionalFormatting sqref="AX35">
    <cfRule type="cellIs" dxfId="1177" priority="1178" stopIfTrue="1" operator="lessThan">
      <formula>$C$4</formula>
    </cfRule>
  </conditionalFormatting>
  <conditionalFormatting sqref="AX36">
    <cfRule type="cellIs" dxfId="1178" priority="1179" stopIfTrue="1" operator="lessThan">
      <formula>$C$4</formula>
    </cfRule>
  </conditionalFormatting>
  <conditionalFormatting sqref="AX37">
    <cfRule type="cellIs" dxfId="1179" priority="1180" stopIfTrue="1" operator="lessThan">
      <formula>$C$4</formula>
    </cfRule>
  </conditionalFormatting>
  <conditionalFormatting sqref="AX38">
    <cfRule type="cellIs" dxfId="1180" priority="1181" stopIfTrue="1" operator="lessThan">
      <formula>$C$4</formula>
    </cfRule>
  </conditionalFormatting>
  <conditionalFormatting sqref="AX39">
    <cfRule type="cellIs" dxfId="1181" priority="1182" stopIfTrue="1" operator="lessThan">
      <formula>$C$4</formula>
    </cfRule>
  </conditionalFormatting>
  <conditionalFormatting sqref="AX40">
    <cfRule type="cellIs" dxfId="1182" priority="1183" stopIfTrue="1" operator="lessThan">
      <formula>$C$4</formula>
    </cfRule>
  </conditionalFormatting>
  <conditionalFormatting sqref="AX41">
    <cfRule type="cellIs" dxfId="1183" priority="1184" stopIfTrue="1" operator="lessThan">
      <formula>$C$4</formula>
    </cfRule>
  </conditionalFormatting>
  <conditionalFormatting sqref="AX42">
    <cfRule type="cellIs" dxfId="1184" priority="1185" stopIfTrue="1" operator="lessThan">
      <formula>$C$4</formula>
    </cfRule>
  </conditionalFormatting>
  <conditionalFormatting sqref="AX43">
    <cfRule type="cellIs" dxfId="1185" priority="1186" stopIfTrue="1" operator="lessThan">
      <formula>$C$4</formula>
    </cfRule>
  </conditionalFormatting>
  <conditionalFormatting sqref="AX44">
    <cfRule type="cellIs" dxfId="1186" priority="1187" stopIfTrue="1" operator="lessThan">
      <formula>$C$4</formula>
    </cfRule>
  </conditionalFormatting>
  <conditionalFormatting sqref="AX45">
    <cfRule type="cellIs" dxfId="1187" priority="1188" stopIfTrue="1" operator="lessThan">
      <formula>$C$4</formula>
    </cfRule>
  </conditionalFormatting>
  <conditionalFormatting sqref="AX46">
    <cfRule type="cellIs" dxfId="1188" priority="1189" stopIfTrue="1" operator="lessThan">
      <formula>$C$4</formula>
    </cfRule>
  </conditionalFormatting>
  <conditionalFormatting sqref="AX47">
    <cfRule type="cellIs" dxfId="1189" priority="1190" stopIfTrue="1" operator="lessThan">
      <formula>$C$4</formula>
    </cfRule>
  </conditionalFormatting>
  <conditionalFormatting sqref="AX48">
    <cfRule type="cellIs" dxfId="1190" priority="1191" stopIfTrue="1" operator="lessThan">
      <formula>$C$4</formula>
    </cfRule>
  </conditionalFormatting>
  <conditionalFormatting sqref="AX49">
    <cfRule type="cellIs" dxfId="1191" priority="1192" stopIfTrue="1" operator="lessThan">
      <formula>$C$4</formula>
    </cfRule>
  </conditionalFormatting>
  <conditionalFormatting sqref="AX50">
    <cfRule type="cellIs" dxfId="1192" priority="1193" stopIfTrue="1" operator="lessThan">
      <formula>$C$4</formula>
    </cfRule>
  </conditionalFormatting>
  <conditionalFormatting sqref="AY11">
    <cfRule type="cellIs" dxfId="1193" priority="1194" stopIfTrue="1" operator="lessThan">
      <formula>$C$4</formula>
    </cfRule>
  </conditionalFormatting>
  <conditionalFormatting sqref="AY12">
    <cfRule type="cellIs" dxfId="1194" priority="1195" stopIfTrue="1" operator="lessThan">
      <formula>$C$4</formula>
    </cfRule>
  </conditionalFormatting>
  <conditionalFormatting sqref="AY13">
    <cfRule type="cellIs" dxfId="1195" priority="1196" stopIfTrue="1" operator="lessThan">
      <formula>$C$4</formula>
    </cfRule>
  </conditionalFormatting>
  <conditionalFormatting sqref="AY14">
    <cfRule type="cellIs" dxfId="1196" priority="1197" stopIfTrue="1" operator="lessThan">
      <formula>$C$4</formula>
    </cfRule>
  </conditionalFormatting>
  <conditionalFormatting sqref="AY15">
    <cfRule type="cellIs" dxfId="1197" priority="1198" stopIfTrue="1" operator="lessThan">
      <formula>$C$4</formula>
    </cfRule>
  </conditionalFormatting>
  <conditionalFormatting sqref="AY16">
    <cfRule type="cellIs" dxfId="1198" priority="1199" stopIfTrue="1" operator="lessThan">
      <formula>$C$4</formula>
    </cfRule>
  </conditionalFormatting>
  <conditionalFormatting sqref="AY17">
    <cfRule type="cellIs" dxfId="1199" priority="1200" stopIfTrue="1" operator="lessThan">
      <formula>$C$4</formula>
    </cfRule>
  </conditionalFormatting>
  <conditionalFormatting sqref="AY18">
    <cfRule type="cellIs" dxfId="1200" priority="1201" stopIfTrue="1" operator="lessThan">
      <formula>$C$4</formula>
    </cfRule>
  </conditionalFormatting>
  <conditionalFormatting sqref="AY19">
    <cfRule type="cellIs" dxfId="1201" priority="1202" stopIfTrue="1" operator="lessThan">
      <formula>$C$4</formula>
    </cfRule>
  </conditionalFormatting>
  <conditionalFormatting sqref="AY20">
    <cfRule type="cellIs" dxfId="1202" priority="1203" stopIfTrue="1" operator="lessThan">
      <formula>$C$4</formula>
    </cfRule>
  </conditionalFormatting>
  <conditionalFormatting sqref="AY21">
    <cfRule type="cellIs" dxfId="1203" priority="1204" stopIfTrue="1" operator="lessThan">
      <formula>$C$4</formula>
    </cfRule>
  </conditionalFormatting>
  <conditionalFormatting sqref="AY22">
    <cfRule type="cellIs" dxfId="1204" priority="1205" stopIfTrue="1" operator="lessThan">
      <formula>$C$4</formula>
    </cfRule>
  </conditionalFormatting>
  <conditionalFormatting sqref="AY23">
    <cfRule type="cellIs" dxfId="1205" priority="1206" stopIfTrue="1" operator="lessThan">
      <formula>$C$4</formula>
    </cfRule>
  </conditionalFormatting>
  <conditionalFormatting sqref="AY24">
    <cfRule type="cellIs" dxfId="1206" priority="1207" stopIfTrue="1" operator="lessThan">
      <formula>$C$4</formula>
    </cfRule>
  </conditionalFormatting>
  <conditionalFormatting sqref="AY25">
    <cfRule type="cellIs" dxfId="1207" priority="1208" stopIfTrue="1" operator="lessThan">
      <formula>$C$4</formula>
    </cfRule>
  </conditionalFormatting>
  <conditionalFormatting sqref="AY26">
    <cfRule type="cellIs" dxfId="1208" priority="1209" stopIfTrue="1" operator="lessThan">
      <formula>$C$4</formula>
    </cfRule>
  </conditionalFormatting>
  <conditionalFormatting sqref="AY27">
    <cfRule type="cellIs" dxfId="1209" priority="1210" stopIfTrue="1" operator="lessThan">
      <formula>$C$4</formula>
    </cfRule>
  </conditionalFormatting>
  <conditionalFormatting sqref="AY28">
    <cfRule type="cellIs" dxfId="1210" priority="1211" stopIfTrue="1" operator="lessThan">
      <formula>$C$4</formula>
    </cfRule>
  </conditionalFormatting>
  <conditionalFormatting sqref="AY29">
    <cfRule type="cellIs" dxfId="1211" priority="1212" stopIfTrue="1" operator="lessThan">
      <formula>$C$4</formula>
    </cfRule>
  </conditionalFormatting>
  <conditionalFormatting sqref="AY30">
    <cfRule type="cellIs" dxfId="1212" priority="1213" stopIfTrue="1" operator="lessThan">
      <formula>$C$4</formula>
    </cfRule>
  </conditionalFormatting>
  <conditionalFormatting sqref="AY31">
    <cfRule type="cellIs" dxfId="1213" priority="1214" stopIfTrue="1" operator="lessThan">
      <formula>$C$4</formula>
    </cfRule>
  </conditionalFormatting>
  <conditionalFormatting sqref="AY32">
    <cfRule type="cellIs" dxfId="1214" priority="1215" stopIfTrue="1" operator="lessThan">
      <formula>$C$4</formula>
    </cfRule>
  </conditionalFormatting>
  <conditionalFormatting sqref="AY33">
    <cfRule type="cellIs" dxfId="1215" priority="1216" stopIfTrue="1" operator="lessThan">
      <formula>$C$4</formula>
    </cfRule>
  </conditionalFormatting>
  <conditionalFormatting sqref="AY34">
    <cfRule type="cellIs" dxfId="1216" priority="1217" stopIfTrue="1" operator="lessThan">
      <formula>$C$4</formula>
    </cfRule>
  </conditionalFormatting>
  <conditionalFormatting sqref="AY35">
    <cfRule type="cellIs" dxfId="1217" priority="1218" stopIfTrue="1" operator="lessThan">
      <formula>$C$4</formula>
    </cfRule>
  </conditionalFormatting>
  <conditionalFormatting sqref="AY36">
    <cfRule type="cellIs" dxfId="1218" priority="1219" stopIfTrue="1" operator="lessThan">
      <formula>$C$4</formula>
    </cfRule>
  </conditionalFormatting>
  <conditionalFormatting sqref="AY37">
    <cfRule type="cellIs" dxfId="1219" priority="1220" stopIfTrue="1" operator="lessThan">
      <formula>$C$4</formula>
    </cfRule>
  </conditionalFormatting>
  <conditionalFormatting sqref="AY38">
    <cfRule type="cellIs" dxfId="1220" priority="1221" stopIfTrue="1" operator="lessThan">
      <formula>$C$4</formula>
    </cfRule>
  </conditionalFormatting>
  <conditionalFormatting sqref="AY39">
    <cfRule type="cellIs" dxfId="1221" priority="1222" stopIfTrue="1" operator="lessThan">
      <formula>$C$4</formula>
    </cfRule>
  </conditionalFormatting>
  <conditionalFormatting sqref="AY40">
    <cfRule type="cellIs" dxfId="1222" priority="1223" stopIfTrue="1" operator="lessThan">
      <formula>$C$4</formula>
    </cfRule>
  </conditionalFormatting>
  <conditionalFormatting sqref="AY41">
    <cfRule type="cellIs" dxfId="1223" priority="1224" stopIfTrue="1" operator="lessThan">
      <formula>$C$4</formula>
    </cfRule>
  </conditionalFormatting>
  <conditionalFormatting sqref="AY42">
    <cfRule type="cellIs" dxfId="1224" priority="1225" stopIfTrue="1" operator="lessThan">
      <formula>$C$4</formula>
    </cfRule>
  </conditionalFormatting>
  <conditionalFormatting sqref="AY43">
    <cfRule type="cellIs" dxfId="1225" priority="1226" stopIfTrue="1" operator="lessThan">
      <formula>$C$4</formula>
    </cfRule>
  </conditionalFormatting>
  <conditionalFormatting sqref="AY44">
    <cfRule type="cellIs" dxfId="1226" priority="1227" stopIfTrue="1" operator="lessThan">
      <formula>$C$4</formula>
    </cfRule>
  </conditionalFormatting>
  <conditionalFormatting sqref="AY45">
    <cfRule type="cellIs" dxfId="1227" priority="1228" stopIfTrue="1" operator="lessThan">
      <formula>$C$4</formula>
    </cfRule>
  </conditionalFormatting>
  <conditionalFormatting sqref="AY46">
    <cfRule type="cellIs" dxfId="1228" priority="1229" stopIfTrue="1" operator="lessThan">
      <formula>$C$4</formula>
    </cfRule>
  </conditionalFormatting>
  <conditionalFormatting sqref="AY47">
    <cfRule type="cellIs" dxfId="1229" priority="1230" stopIfTrue="1" operator="lessThan">
      <formula>$C$4</formula>
    </cfRule>
  </conditionalFormatting>
  <conditionalFormatting sqref="AY48">
    <cfRule type="cellIs" dxfId="1230" priority="1231" stopIfTrue="1" operator="lessThan">
      <formula>$C$4</formula>
    </cfRule>
  </conditionalFormatting>
  <conditionalFormatting sqref="AY49">
    <cfRule type="cellIs" dxfId="1231" priority="1232" stopIfTrue="1" operator="lessThan">
      <formula>$C$4</formula>
    </cfRule>
  </conditionalFormatting>
  <conditionalFormatting sqref="AY50">
    <cfRule type="cellIs" dxfId="1232" priority="1233" stopIfTrue="1" operator="lessThan">
      <formula>$C$4</formula>
    </cfRule>
  </conditionalFormatting>
  <conditionalFormatting sqref="AZ11">
    <cfRule type="cellIs" dxfId="1233" priority="1234" stopIfTrue="1" operator="lessThan">
      <formula>$C$4</formula>
    </cfRule>
  </conditionalFormatting>
  <conditionalFormatting sqref="AZ12">
    <cfRule type="cellIs" dxfId="1234" priority="1235" stopIfTrue="1" operator="lessThan">
      <formula>$C$4</formula>
    </cfRule>
  </conditionalFormatting>
  <conditionalFormatting sqref="AZ13">
    <cfRule type="cellIs" dxfId="1235" priority="1236" stopIfTrue="1" operator="lessThan">
      <formula>$C$4</formula>
    </cfRule>
  </conditionalFormatting>
  <conditionalFormatting sqref="AZ14">
    <cfRule type="cellIs" dxfId="1236" priority="1237" stopIfTrue="1" operator="lessThan">
      <formula>$C$4</formula>
    </cfRule>
  </conditionalFormatting>
  <conditionalFormatting sqref="AZ15">
    <cfRule type="cellIs" dxfId="1237" priority="1238" stopIfTrue="1" operator="lessThan">
      <formula>$C$4</formula>
    </cfRule>
  </conditionalFormatting>
  <conditionalFormatting sqref="AZ16">
    <cfRule type="cellIs" dxfId="1238" priority="1239" stopIfTrue="1" operator="lessThan">
      <formula>$C$4</formula>
    </cfRule>
  </conditionalFormatting>
  <conditionalFormatting sqref="AZ17">
    <cfRule type="cellIs" dxfId="1239" priority="1240" stopIfTrue="1" operator="lessThan">
      <formula>$C$4</formula>
    </cfRule>
  </conditionalFormatting>
  <conditionalFormatting sqref="AZ18">
    <cfRule type="cellIs" dxfId="1240" priority="1241" stopIfTrue="1" operator="lessThan">
      <formula>$C$4</formula>
    </cfRule>
  </conditionalFormatting>
  <conditionalFormatting sqref="AZ19">
    <cfRule type="cellIs" dxfId="1241" priority="1242" stopIfTrue="1" operator="lessThan">
      <formula>$C$4</formula>
    </cfRule>
  </conditionalFormatting>
  <conditionalFormatting sqref="AZ20">
    <cfRule type="cellIs" dxfId="1242" priority="1243" stopIfTrue="1" operator="lessThan">
      <formula>$C$4</formula>
    </cfRule>
  </conditionalFormatting>
  <conditionalFormatting sqref="AZ21">
    <cfRule type="cellIs" dxfId="1243" priority="1244" stopIfTrue="1" operator="lessThan">
      <formula>$C$4</formula>
    </cfRule>
  </conditionalFormatting>
  <conditionalFormatting sqref="AZ22">
    <cfRule type="cellIs" dxfId="1244" priority="1245" stopIfTrue="1" operator="lessThan">
      <formula>$C$4</formula>
    </cfRule>
  </conditionalFormatting>
  <conditionalFormatting sqref="AZ23">
    <cfRule type="cellIs" dxfId="1245" priority="1246" stopIfTrue="1" operator="lessThan">
      <formula>$C$4</formula>
    </cfRule>
  </conditionalFormatting>
  <conditionalFormatting sqref="AZ24">
    <cfRule type="cellIs" dxfId="1246" priority="1247" stopIfTrue="1" operator="lessThan">
      <formula>$C$4</formula>
    </cfRule>
  </conditionalFormatting>
  <conditionalFormatting sqref="AZ25">
    <cfRule type="cellIs" dxfId="1247" priority="1248" stopIfTrue="1" operator="lessThan">
      <formula>$C$4</formula>
    </cfRule>
  </conditionalFormatting>
  <conditionalFormatting sqref="AZ26">
    <cfRule type="cellIs" dxfId="1248" priority="1249" stopIfTrue="1" operator="lessThan">
      <formula>$C$4</formula>
    </cfRule>
  </conditionalFormatting>
  <conditionalFormatting sqref="AZ27">
    <cfRule type="cellIs" dxfId="1249" priority="1250" stopIfTrue="1" operator="lessThan">
      <formula>$C$4</formula>
    </cfRule>
  </conditionalFormatting>
  <conditionalFormatting sqref="AZ28">
    <cfRule type="cellIs" dxfId="1250" priority="1251" stopIfTrue="1" operator="lessThan">
      <formula>$C$4</formula>
    </cfRule>
  </conditionalFormatting>
  <conditionalFormatting sqref="AZ29">
    <cfRule type="cellIs" dxfId="1251" priority="1252" stopIfTrue="1" operator="lessThan">
      <formula>$C$4</formula>
    </cfRule>
  </conditionalFormatting>
  <conditionalFormatting sqref="AZ30">
    <cfRule type="cellIs" dxfId="1252" priority="1253" stopIfTrue="1" operator="lessThan">
      <formula>$C$4</formula>
    </cfRule>
  </conditionalFormatting>
  <conditionalFormatting sqref="AZ31">
    <cfRule type="cellIs" dxfId="1253" priority="1254" stopIfTrue="1" operator="lessThan">
      <formula>$C$4</formula>
    </cfRule>
  </conditionalFormatting>
  <conditionalFormatting sqref="AZ32">
    <cfRule type="cellIs" dxfId="1254" priority="1255" stopIfTrue="1" operator="lessThan">
      <formula>$C$4</formula>
    </cfRule>
  </conditionalFormatting>
  <conditionalFormatting sqref="AZ33">
    <cfRule type="cellIs" dxfId="1255" priority="1256" stopIfTrue="1" operator="lessThan">
      <formula>$C$4</formula>
    </cfRule>
  </conditionalFormatting>
  <conditionalFormatting sqref="AZ34">
    <cfRule type="cellIs" dxfId="1256" priority="1257" stopIfTrue="1" operator="lessThan">
      <formula>$C$4</formula>
    </cfRule>
  </conditionalFormatting>
  <conditionalFormatting sqref="AZ35">
    <cfRule type="cellIs" dxfId="1257" priority="1258" stopIfTrue="1" operator="lessThan">
      <formula>$C$4</formula>
    </cfRule>
  </conditionalFormatting>
  <conditionalFormatting sqref="AZ36">
    <cfRule type="cellIs" dxfId="1258" priority="1259" stopIfTrue="1" operator="lessThan">
      <formula>$C$4</formula>
    </cfRule>
  </conditionalFormatting>
  <conditionalFormatting sqref="AZ37">
    <cfRule type="cellIs" dxfId="1259" priority="1260" stopIfTrue="1" operator="lessThan">
      <formula>$C$4</formula>
    </cfRule>
  </conditionalFormatting>
  <conditionalFormatting sqref="AZ38">
    <cfRule type="cellIs" dxfId="1260" priority="1261" stopIfTrue="1" operator="lessThan">
      <formula>$C$4</formula>
    </cfRule>
  </conditionalFormatting>
  <conditionalFormatting sqref="AZ39">
    <cfRule type="cellIs" dxfId="1261" priority="1262" stopIfTrue="1" operator="lessThan">
      <formula>$C$4</formula>
    </cfRule>
  </conditionalFormatting>
  <conditionalFormatting sqref="AZ40">
    <cfRule type="cellIs" dxfId="1262" priority="1263" stopIfTrue="1" operator="lessThan">
      <formula>$C$4</formula>
    </cfRule>
  </conditionalFormatting>
  <conditionalFormatting sqref="AZ41">
    <cfRule type="cellIs" dxfId="1263" priority="1264" stopIfTrue="1" operator="lessThan">
      <formula>$C$4</formula>
    </cfRule>
  </conditionalFormatting>
  <conditionalFormatting sqref="AZ42">
    <cfRule type="cellIs" dxfId="1264" priority="1265" stopIfTrue="1" operator="lessThan">
      <formula>$C$4</formula>
    </cfRule>
  </conditionalFormatting>
  <conditionalFormatting sqref="AZ43">
    <cfRule type="cellIs" dxfId="1265" priority="1266" stopIfTrue="1" operator="lessThan">
      <formula>$C$4</formula>
    </cfRule>
  </conditionalFormatting>
  <conditionalFormatting sqref="AZ44">
    <cfRule type="cellIs" dxfId="1266" priority="1267" stopIfTrue="1" operator="lessThan">
      <formula>$C$4</formula>
    </cfRule>
  </conditionalFormatting>
  <conditionalFormatting sqref="AZ45">
    <cfRule type="cellIs" dxfId="1267" priority="1268" stopIfTrue="1" operator="lessThan">
      <formula>$C$4</formula>
    </cfRule>
  </conditionalFormatting>
  <conditionalFormatting sqref="AZ46">
    <cfRule type="cellIs" dxfId="1268" priority="1269" stopIfTrue="1" operator="lessThan">
      <formula>$C$4</formula>
    </cfRule>
  </conditionalFormatting>
  <conditionalFormatting sqref="AZ47">
    <cfRule type="cellIs" dxfId="1269" priority="1270" stopIfTrue="1" operator="lessThan">
      <formula>$C$4</formula>
    </cfRule>
  </conditionalFormatting>
  <conditionalFormatting sqref="AZ48">
    <cfRule type="cellIs" dxfId="1270" priority="1271" stopIfTrue="1" operator="lessThan">
      <formula>$C$4</formula>
    </cfRule>
  </conditionalFormatting>
  <conditionalFormatting sqref="AZ49">
    <cfRule type="cellIs" dxfId="1271" priority="1272" stopIfTrue="1" operator="lessThan">
      <formula>$C$4</formula>
    </cfRule>
  </conditionalFormatting>
  <conditionalFormatting sqref="AZ50">
    <cfRule type="cellIs" dxfId="1272" priority="1273" stopIfTrue="1" operator="lessThan">
      <formula>$C$4</formula>
    </cfRule>
  </conditionalFormatting>
  <conditionalFormatting sqref="BA11">
    <cfRule type="cellIs" dxfId="1273" priority="1274" stopIfTrue="1" operator="lessThan">
      <formula>$C$4</formula>
    </cfRule>
  </conditionalFormatting>
  <conditionalFormatting sqref="BA12">
    <cfRule type="cellIs" dxfId="1274" priority="1275" stopIfTrue="1" operator="lessThan">
      <formula>$C$4</formula>
    </cfRule>
  </conditionalFormatting>
  <conditionalFormatting sqref="BA13">
    <cfRule type="cellIs" dxfId="1275" priority="1276" stopIfTrue="1" operator="lessThan">
      <formula>$C$4</formula>
    </cfRule>
  </conditionalFormatting>
  <conditionalFormatting sqref="BA14">
    <cfRule type="cellIs" dxfId="1276" priority="1277" stopIfTrue="1" operator="lessThan">
      <formula>$C$4</formula>
    </cfRule>
  </conditionalFormatting>
  <conditionalFormatting sqref="BA15">
    <cfRule type="cellIs" dxfId="1277" priority="1278" stopIfTrue="1" operator="lessThan">
      <formula>$C$4</formula>
    </cfRule>
  </conditionalFormatting>
  <conditionalFormatting sqref="BA16">
    <cfRule type="cellIs" dxfId="1278" priority="1279" stopIfTrue="1" operator="lessThan">
      <formula>$C$4</formula>
    </cfRule>
  </conditionalFormatting>
  <conditionalFormatting sqref="BA17">
    <cfRule type="cellIs" dxfId="1279" priority="1280" stopIfTrue="1" operator="lessThan">
      <formula>$C$4</formula>
    </cfRule>
  </conditionalFormatting>
  <conditionalFormatting sqref="BA18">
    <cfRule type="cellIs" dxfId="1280" priority="1281" stopIfTrue="1" operator="lessThan">
      <formula>$C$4</formula>
    </cfRule>
  </conditionalFormatting>
  <conditionalFormatting sqref="BA19">
    <cfRule type="cellIs" dxfId="1281" priority="1282" stopIfTrue="1" operator="lessThan">
      <formula>$C$4</formula>
    </cfRule>
  </conditionalFormatting>
  <conditionalFormatting sqref="BA20">
    <cfRule type="cellIs" dxfId="1282" priority="1283" stopIfTrue="1" operator="lessThan">
      <formula>$C$4</formula>
    </cfRule>
  </conditionalFormatting>
  <conditionalFormatting sqref="BA21">
    <cfRule type="cellIs" dxfId="1283" priority="1284" stopIfTrue="1" operator="lessThan">
      <formula>$C$4</formula>
    </cfRule>
  </conditionalFormatting>
  <conditionalFormatting sqref="BA22">
    <cfRule type="cellIs" dxfId="1284" priority="1285" stopIfTrue="1" operator="lessThan">
      <formula>$C$4</formula>
    </cfRule>
  </conditionalFormatting>
  <conditionalFormatting sqref="BA23">
    <cfRule type="cellIs" dxfId="1285" priority="1286" stopIfTrue="1" operator="lessThan">
      <formula>$C$4</formula>
    </cfRule>
  </conditionalFormatting>
  <conditionalFormatting sqref="BA24">
    <cfRule type="cellIs" dxfId="1286" priority="1287" stopIfTrue="1" operator="lessThan">
      <formula>$C$4</formula>
    </cfRule>
  </conditionalFormatting>
  <conditionalFormatting sqref="BA25">
    <cfRule type="cellIs" dxfId="1287" priority="1288" stopIfTrue="1" operator="lessThan">
      <formula>$C$4</formula>
    </cfRule>
  </conditionalFormatting>
  <conditionalFormatting sqref="BA26">
    <cfRule type="cellIs" dxfId="1288" priority="1289" stopIfTrue="1" operator="lessThan">
      <formula>$C$4</formula>
    </cfRule>
  </conditionalFormatting>
  <conditionalFormatting sqref="BA27">
    <cfRule type="cellIs" dxfId="1289" priority="1290" stopIfTrue="1" operator="lessThan">
      <formula>$C$4</formula>
    </cfRule>
  </conditionalFormatting>
  <conditionalFormatting sqref="BA28">
    <cfRule type="cellIs" dxfId="1290" priority="1291" stopIfTrue="1" operator="lessThan">
      <formula>$C$4</formula>
    </cfRule>
  </conditionalFormatting>
  <conditionalFormatting sqref="BA29">
    <cfRule type="cellIs" dxfId="1291" priority="1292" stopIfTrue="1" operator="lessThan">
      <formula>$C$4</formula>
    </cfRule>
  </conditionalFormatting>
  <conditionalFormatting sqref="BA30">
    <cfRule type="cellIs" dxfId="1292" priority="1293" stopIfTrue="1" operator="lessThan">
      <formula>$C$4</formula>
    </cfRule>
  </conditionalFormatting>
  <conditionalFormatting sqref="BA31">
    <cfRule type="cellIs" dxfId="1293" priority="1294" stopIfTrue="1" operator="lessThan">
      <formula>$C$4</formula>
    </cfRule>
  </conditionalFormatting>
  <conditionalFormatting sqref="BA32">
    <cfRule type="cellIs" dxfId="1294" priority="1295" stopIfTrue="1" operator="lessThan">
      <formula>$C$4</formula>
    </cfRule>
  </conditionalFormatting>
  <conditionalFormatting sqref="BA33">
    <cfRule type="cellIs" dxfId="1295" priority="1296" stopIfTrue="1" operator="lessThan">
      <formula>$C$4</formula>
    </cfRule>
  </conditionalFormatting>
  <conditionalFormatting sqref="BA34">
    <cfRule type="cellIs" dxfId="1296" priority="1297" stopIfTrue="1" operator="lessThan">
      <formula>$C$4</formula>
    </cfRule>
  </conditionalFormatting>
  <conditionalFormatting sqref="BA35">
    <cfRule type="cellIs" dxfId="1297" priority="1298" stopIfTrue="1" operator="lessThan">
      <formula>$C$4</formula>
    </cfRule>
  </conditionalFormatting>
  <conditionalFormatting sqref="BA36">
    <cfRule type="cellIs" dxfId="1298" priority="1299" stopIfTrue="1" operator="lessThan">
      <formula>$C$4</formula>
    </cfRule>
  </conditionalFormatting>
  <conditionalFormatting sqref="BA37">
    <cfRule type="cellIs" dxfId="1299" priority="1300" stopIfTrue="1" operator="lessThan">
      <formula>$C$4</formula>
    </cfRule>
  </conditionalFormatting>
  <conditionalFormatting sqref="BA38">
    <cfRule type="cellIs" dxfId="1300" priority="1301" stopIfTrue="1" operator="lessThan">
      <formula>$C$4</formula>
    </cfRule>
  </conditionalFormatting>
  <conditionalFormatting sqref="BA39">
    <cfRule type="cellIs" dxfId="1301" priority="1302" stopIfTrue="1" operator="lessThan">
      <formula>$C$4</formula>
    </cfRule>
  </conditionalFormatting>
  <conditionalFormatting sqref="BA40">
    <cfRule type="cellIs" dxfId="1302" priority="1303" stopIfTrue="1" operator="lessThan">
      <formula>$C$4</formula>
    </cfRule>
  </conditionalFormatting>
  <conditionalFormatting sqref="BA41">
    <cfRule type="cellIs" dxfId="1303" priority="1304" stopIfTrue="1" operator="lessThan">
      <formula>$C$4</formula>
    </cfRule>
  </conditionalFormatting>
  <conditionalFormatting sqref="BA42">
    <cfRule type="cellIs" dxfId="1304" priority="1305" stopIfTrue="1" operator="lessThan">
      <formula>$C$4</formula>
    </cfRule>
  </conditionalFormatting>
  <conditionalFormatting sqref="BA43">
    <cfRule type="cellIs" dxfId="1305" priority="1306" stopIfTrue="1" operator="lessThan">
      <formula>$C$4</formula>
    </cfRule>
  </conditionalFormatting>
  <conditionalFormatting sqref="BA44">
    <cfRule type="cellIs" dxfId="1306" priority="1307" stopIfTrue="1" operator="lessThan">
      <formula>$C$4</formula>
    </cfRule>
  </conditionalFormatting>
  <conditionalFormatting sqref="BA45">
    <cfRule type="cellIs" dxfId="1307" priority="1308" stopIfTrue="1" operator="lessThan">
      <formula>$C$4</formula>
    </cfRule>
  </conditionalFormatting>
  <conditionalFormatting sqref="BA46">
    <cfRule type="cellIs" dxfId="1308" priority="1309" stopIfTrue="1" operator="lessThan">
      <formula>$C$4</formula>
    </cfRule>
  </conditionalFormatting>
  <conditionalFormatting sqref="BA47">
    <cfRule type="cellIs" dxfId="1309" priority="1310" stopIfTrue="1" operator="lessThan">
      <formula>$C$4</formula>
    </cfRule>
  </conditionalFormatting>
  <conditionalFormatting sqref="BA48">
    <cfRule type="cellIs" dxfId="1310" priority="1311" stopIfTrue="1" operator="lessThan">
      <formula>$C$4</formula>
    </cfRule>
  </conditionalFormatting>
  <conditionalFormatting sqref="BA49">
    <cfRule type="cellIs" dxfId="1311" priority="1312" stopIfTrue="1" operator="lessThan">
      <formula>$C$4</formula>
    </cfRule>
  </conditionalFormatting>
  <conditionalFormatting sqref="BA50">
    <cfRule type="cellIs" dxfId="1312" priority="1313" stopIfTrue="1" operator="lessThan">
      <formula>$C$4</formula>
    </cfRule>
  </conditionalFormatting>
  <conditionalFormatting sqref="BB11">
    <cfRule type="cellIs" dxfId="1313" priority="1314" stopIfTrue="1" operator="lessThan">
      <formula>$C$4</formula>
    </cfRule>
  </conditionalFormatting>
  <conditionalFormatting sqref="BB12">
    <cfRule type="cellIs" dxfId="1314" priority="1315" stopIfTrue="1" operator="lessThan">
      <formula>$C$4</formula>
    </cfRule>
  </conditionalFormatting>
  <conditionalFormatting sqref="BB13">
    <cfRule type="cellIs" dxfId="1315" priority="1316" stopIfTrue="1" operator="lessThan">
      <formula>$C$4</formula>
    </cfRule>
  </conditionalFormatting>
  <conditionalFormatting sqref="BB14">
    <cfRule type="cellIs" dxfId="1316" priority="1317" stopIfTrue="1" operator="lessThan">
      <formula>$C$4</formula>
    </cfRule>
  </conditionalFormatting>
  <conditionalFormatting sqref="BB15">
    <cfRule type="cellIs" dxfId="1317" priority="1318" stopIfTrue="1" operator="lessThan">
      <formula>$C$4</formula>
    </cfRule>
  </conditionalFormatting>
  <conditionalFormatting sqref="BB16">
    <cfRule type="cellIs" dxfId="1318" priority="1319" stopIfTrue="1" operator="lessThan">
      <formula>$C$4</formula>
    </cfRule>
  </conditionalFormatting>
  <conditionalFormatting sqref="BB17">
    <cfRule type="cellIs" dxfId="1319" priority="1320" stopIfTrue="1" operator="lessThan">
      <formula>$C$4</formula>
    </cfRule>
  </conditionalFormatting>
  <conditionalFormatting sqref="BB18">
    <cfRule type="cellIs" dxfId="1320" priority="1321" stopIfTrue="1" operator="lessThan">
      <formula>$C$4</formula>
    </cfRule>
  </conditionalFormatting>
  <conditionalFormatting sqref="BB19">
    <cfRule type="cellIs" dxfId="1321" priority="1322" stopIfTrue="1" operator="lessThan">
      <formula>$C$4</formula>
    </cfRule>
  </conditionalFormatting>
  <conditionalFormatting sqref="BB20">
    <cfRule type="cellIs" dxfId="1322" priority="1323" stopIfTrue="1" operator="lessThan">
      <formula>$C$4</formula>
    </cfRule>
  </conditionalFormatting>
  <conditionalFormatting sqref="BB21">
    <cfRule type="cellIs" dxfId="1323" priority="1324" stopIfTrue="1" operator="lessThan">
      <formula>$C$4</formula>
    </cfRule>
  </conditionalFormatting>
  <conditionalFormatting sqref="BB22">
    <cfRule type="cellIs" dxfId="1324" priority="1325" stopIfTrue="1" operator="lessThan">
      <formula>$C$4</formula>
    </cfRule>
  </conditionalFormatting>
  <conditionalFormatting sqref="BB23">
    <cfRule type="cellIs" dxfId="1325" priority="1326" stopIfTrue="1" operator="lessThan">
      <formula>$C$4</formula>
    </cfRule>
  </conditionalFormatting>
  <conditionalFormatting sqref="BB24">
    <cfRule type="cellIs" dxfId="1326" priority="1327" stopIfTrue="1" operator="lessThan">
      <formula>$C$4</formula>
    </cfRule>
  </conditionalFormatting>
  <conditionalFormatting sqref="BB25">
    <cfRule type="cellIs" dxfId="1327" priority="1328" stopIfTrue="1" operator="lessThan">
      <formula>$C$4</formula>
    </cfRule>
  </conditionalFormatting>
  <conditionalFormatting sqref="BB26">
    <cfRule type="cellIs" dxfId="1328" priority="1329" stopIfTrue="1" operator="lessThan">
      <formula>$C$4</formula>
    </cfRule>
  </conditionalFormatting>
  <conditionalFormatting sqref="BB27">
    <cfRule type="cellIs" dxfId="1329" priority="1330" stopIfTrue="1" operator="lessThan">
      <formula>$C$4</formula>
    </cfRule>
  </conditionalFormatting>
  <conditionalFormatting sqref="BB28">
    <cfRule type="cellIs" dxfId="1330" priority="1331" stopIfTrue="1" operator="lessThan">
      <formula>$C$4</formula>
    </cfRule>
  </conditionalFormatting>
  <conditionalFormatting sqref="BB29">
    <cfRule type="cellIs" dxfId="1331" priority="1332" stopIfTrue="1" operator="lessThan">
      <formula>$C$4</formula>
    </cfRule>
  </conditionalFormatting>
  <conditionalFormatting sqref="BB30">
    <cfRule type="cellIs" dxfId="1332" priority="1333" stopIfTrue="1" operator="lessThan">
      <formula>$C$4</formula>
    </cfRule>
  </conditionalFormatting>
  <conditionalFormatting sqref="BB31">
    <cfRule type="cellIs" dxfId="1333" priority="1334" stopIfTrue="1" operator="lessThan">
      <formula>$C$4</formula>
    </cfRule>
  </conditionalFormatting>
  <conditionalFormatting sqref="BB32">
    <cfRule type="cellIs" dxfId="1334" priority="1335" stopIfTrue="1" operator="lessThan">
      <formula>$C$4</formula>
    </cfRule>
  </conditionalFormatting>
  <conditionalFormatting sqref="BB33">
    <cfRule type="cellIs" dxfId="1335" priority="1336" stopIfTrue="1" operator="lessThan">
      <formula>$C$4</formula>
    </cfRule>
  </conditionalFormatting>
  <conditionalFormatting sqref="BB34">
    <cfRule type="cellIs" dxfId="1336" priority="1337" stopIfTrue="1" operator="lessThan">
      <formula>$C$4</formula>
    </cfRule>
  </conditionalFormatting>
  <conditionalFormatting sqref="BB35">
    <cfRule type="cellIs" dxfId="1337" priority="1338" stopIfTrue="1" operator="lessThan">
      <formula>$C$4</formula>
    </cfRule>
  </conditionalFormatting>
  <conditionalFormatting sqref="BB36">
    <cfRule type="cellIs" dxfId="1338" priority="1339" stopIfTrue="1" operator="lessThan">
      <formula>$C$4</formula>
    </cfRule>
  </conditionalFormatting>
  <conditionalFormatting sqref="BB37">
    <cfRule type="cellIs" dxfId="1339" priority="1340" stopIfTrue="1" operator="lessThan">
      <formula>$C$4</formula>
    </cfRule>
  </conditionalFormatting>
  <conditionalFormatting sqref="BB38">
    <cfRule type="cellIs" dxfId="1340" priority="1341" stopIfTrue="1" operator="lessThan">
      <formula>$C$4</formula>
    </cfRule>
  </conditionalFormatting>
  <conditionalFormatting sqref="BB39">
    <cfRule type="cellIs" dxfId="1341" priority="1342" stopIfTrue="1" operator="lessThan">
      <formula>$C$4</formula>
    </cfRule>
  </conditionalFormatting>
  <conditionalFormatting sqref="BB40">
    <cfRule type="cellIs" dxfId="1342" priority="1343" stopIfTrue="1" operator="lessThan">
      <formula>$C$4</formula>
    </cfRule>
  </conditionalFormatting>
  <conditionalFormatting sqref="BB41">
    <cfRule type="cellIs" dxfId="1343" priority="1344" stopIfTrue="1" operator="lessThan">
      <formula>$C$4</formula>
    </cfRule>
  </conditionalFormatting>
  <conditionalFormatting sqref="BB42">
    <cfRule type="cellIs" dxfId="1344" priority="1345" stopIfTrue="1" operator="lessThan">
      <formula>$C$4</formula>
    </cfRule>
  </conditionalFormatting>
  <conditionalFormatting sqref="BB43">
    <cfRule type="cellIs" dxfId="1345" priority="1346" stopIfTrue="1" operator="lessThan">
      <formula>$C$4</formula>
    </cfRule>
  </conditionalFormatting>
  <conditionalFormatting sqref="BB44">
    <cfRule type="cellIs" dxfId="1346" priority="1347" stopIfTrue="1" operator="lessThan">
      <formula>$C$4</formula>
    </cfRule>
  </conditionalFormatting>
  <conditionalFormatting sqref="BB45">
    <cfRule type="cellIs" dxfId="1347" priority="1348" stopIfTrue="1" operator="lessThan">
      <formula>$C$4</formula>
    </cfRule>
  </conditionalFormatting>
  <conditionalFormatting sqref="BB46">
    <cfRule type="cellIs" dxfId="1348" priority="1349" stopIfTrue="1" operator="lessThan">
      <formula>$C$4</formula>
    </cfRule>
  </conditionalFormatting>
  <conditionalFormatting sqref="BB47">
    <cfRule type="cellIs" dxfId="1349" priority="1350" stopIfTrue="1" operator="lessThan">
      <formula>$C$4</formula>
    </cfRule>
  </conditionalFormatting>
  <conditionalFormatting sqref="BB48">
    <cfRule type="cellIs" dxfId="1350" priority="1351" stopIfTrue="1" operator="lessThan">
      <formula>$C$4</formula>
    </cfRule>
  </conditionalFormatting>
  <conditionalFormatting sqref="BB49">
    <cfRule type="cellIs" dxfId="1351" priority="1352" stopIfTrue="1" operator="lessThan">
      <formula>$C$4</formula>
    </cfRule>
  </conditionalFormatting>
  <conditionalFormatting sqref="BB50">
    <cfRule type="cellIs" dxfId="1352" priority="1353" stopIfTrue="1" operator="lessThan">
      <formula>$C$4</formula>
    </cfRule>
  </conditionalFormatting>
  <conditionalFormatting sqref="BC11">
    <cfRule type="cellIs" dxfId="1353" priority="1354" stopIfTrue="1" operator="lessThan">
      <formula>$C$4</formula>
    </cfRule>
  </conditionalFormatting>
  <conditionalFormatting sqref="BC12">
    <cfRule type="cellIs" dxfId="1354" priority="1355" stopIfTrue="1" operator="lessThan">
      <formula>$C$4</formula>
    </cfRule>
  </conditionalFormatting>
  <conditionalFormatting sqref="BC13">
    <cfRule type="cellIs" dxfId="1355" priority="1356" stopIfTrue="1" operator="lessThan">
      <formula>$C$4</formula>
    </cfRule>
  </conditionalFormatting>
  <conditionalFormatting sqref="BC14">
    <cfRule type="cellIs" dxfId="1356" priority="1357" stopIfTrue="1" operator="lessThan">
      <formula>$C$4</formula>
    </cfRule>
  </conditionalFormatting>
  <conditionalFormatting sqref="BC15">
    <cfRule type="cellIs" dxfId="1357" priority="1358" stopIfTrue="1" operator="lessThan">
      <formula>$C$4</formula>
    </cfRule>
  </conditionalFormatting>
  <conditionalFormatting sqref="BC16">
    <cfRule type="cellIs" dxfId="1358" priority="1359" stopIfTrue="1" operator="lessThan">
      <formula>$C$4</formula>
    </cfRule>
  </conditionalFormatting>
  <conditionalFormatting sqref="BC17">
    <cfRule type="cellIs" dxfId="1359" priority="1360" stopIfTrue="1" operator="lessThan">
      <formula>$C$4</formula>
    </cfRule>
  </conditionalFormatting>
  <conditionalFormatting sqref="BC18">
    <cfRule type="cellIs" dxfId="1360" priority="1361" stopIfTrue="1" operator="lessThan">
      <formula>$C$4</formula>
    </cfRule>
  </conditionalFormatting>
  <conditionalFormatting sqref="BC19">
    <cfRule type="cellIs" dxfId="1361" priority="1362" stopIfTrue="1" operator="lessThan">
      <formula>$C$4</formula>
    </cfRule>
  </conditionalFormatting>
  <conditionalFormatting sqref="BC20">
    <cfRule type="cellIs" dxfId="1362" priority="1363" stopIfTrue="1" operator="lessThan">
      <formula>$C$4</formula>
    </cfRule>
  </conditionalFormatting>
  <conditionalFormatting sqref="BC21">
    <cfRule type="cellIs" dxfId="1363" priority="1364" stopIfTrue="1" operator="lessThan">
      <formula>$C$4</formula>
    </cfRule>
  </conditionalFormatting>
  <conditionalFormatting sqref="BC22">
    <cfRule type="cellIs" dxfId="1364" priority="1365" stopIfTrue="1" operator="lessThan">
      <formula>$C$4</formula>
    </cfRule>
  </conditionalFormatting>
  <conditionalFormatting sqref="BC23">
    <cfRule type="cellIs" dxfId="1365" priority="1366" stopIfTrue="1" operator="lessThan">
      <formula>$C$4</formula>
    </cfRule>
  </conditionalFormatting>
  <conditionalFormatting sqref="BC24">
    <cfRule type="cellIs" dxfId="1366" priority="1367" stopIfTrue="1" operator="lessThan">
      <formula>$C$4</formula>
    </cfRule>
  </conditionalFormatting>
  <conditionalFormatting sqref="BC25">
    <cfRule type="cellIs" dxfId="1367" priority="1368" stopIfTrue="1" operator="lessThan">
      <formula>$C$4</formula>
    </cfRule>
  </conditionalFormatting>
  <conditionalFormatting sqref="BC26">
    <cfRule type="cellIs" dxfId="1368" priority="1369" stopIfTrue="1" operator="lessThan">
      <formula>$C$4</formula>
    </cfRule>
  </conditionalFormatting>
  <conditionalFormatting sqref="BC27">
    <cfRule type="cellIs" dxfId="1369" priority="1370" stopIfTrue="1" operator="lessThan">
      <formula>$C$4</formula>
    </cfRule>
  </conditionalFormatting>
  <conditionalFormatting sqref="BC28">
    <cfRule type="cellIs" dxfId="1370" priority="1371" stopIfTrue="1" operator="lessThan">
      <formula>$C$4</formula>
    </cfRule>
  </conditionalFormatting>
  <conditionalFormatting sqref="BC29">
    <cfRule type="cellIs" dxfId="1371" priority="1372" stopIfTrue="1" operator="lessThan">
      <formula>$C$4</formula>
    </cfRule>
  </conditionalFormatting>
  <conditionalFormatting sqref="BC30">
    <cfRule type="cellIs" dxfId="1372" priority="1373" stopIfTrue="1" operator="lessThan">
      <formula>$C$4</formula>
    </cfRule>
  </conditionalFormatting>
  <conditionalFormatting sqref="BC31">
    <cfRule type="cellIs" dxfId="1373" priority="1374" stopIfTrue="1" operator="lessThan">
      <formula>$C$4</formula>
    </cfRule>
  </conditionalFormatting>
  <conditionalFormatting sqref="BC32">
    <cfRule type="cellIs" dxfId="1374" priority="1375" stopIfTrue="1" operator="lessThan">
      <formula>$C$4</formula>
    </cfRule>
  </conditionalFormatting>
  <conditionalFormatting sqref="BC33">
    <cfRule type="cellIs" dxfId="1375" priority="1376" stopIfTrue="1" operator="lessThan">
      <formula>$C$4</formula>
    </cfRule>
  </conditionalFormatting>
  <conditionalFormatting sqref="BC34">
    <cfRule type="cellIs" dxfId="1376" priority="1377" stopIfTrue="1" operator="lessThan">
      <formula>$C$4</formula>
    </cfRule>
  </conditionalFormatting>
  <conditionalFormatting sqref="BC35">
    <cfRule type="cellIs" dxfId="1377" priority="1378" stopIfTrue="1" operator="lessThan">
      <formula>$C$4</formula>
    </cfRule>
  </conditionalFormatting>
  <conditionalFormatting sqref="BC36">
    <cfRule type="cellIs" dxfId="1378" priority="1379" stopIfTrue="1" operator="lessThan">
      <formula>$C$4</formula>
    </cfRule>
  </conditionalFormatting>
  <conditionalFormatting sqref="BC37">
    <cfRule type="cellIs" dxfId="1379" priority="1380" stopIfTrue="1" operator="lessThan">
      <formula>$C$4</formula>
    </cfRule>
  </conditionalFormatting>
  <conditionalFormatting sqref="BC38">
    <cfRule type="cellIs" dxfId="1380" priority="1381" stopIfTrue="1" operator="lessThan">
      <formula>$C$4</formula>
    </cfRule>
  </conditionalFormatting>
  <conditionalFormatting sqref="BC39">
    <cfRule type="cellIs" dxfId="1381" priority="1382" stopIfTrue="1" operator="lessThan">
      <formula>$C$4</formula>
    </cfRule>
  </conditionalFormatting>
  <conditionalFormatting sqref="BC40">
    <cfRule type="cellIs" dxfId="1382" priority="1383" stopIfTrue="1" operator="lessThan">
      <formula>$C$4</formula>
    </cfRule>
  </conditionalFormatting>
  <conditionalFormatting sqref="BC41">
    <cfRule type="cellIs" dxfId="1383" priority="1384" stopIfTrue="1" operator="lessThan">
      <formula>$C$4</formula>
    </cfRule>
  </conditionalFormatting>
  <conditionalFormatting sqref="BC42">
    <cfRule type="cellIs" dxfId="1384" priority="1385" stopIfTrue="1" operator="lessThan">
      <formula>$C$4</formula>
    </cfRule>
  </conditionalFormatting>
  <conditionalFormatting sqref="BC43">
    <cfRule type="cellIs" dxfId="1385" priority="1386" stopIfTrue="1" operator="lessThan">
      <formula>$C$4</formula>
    </cfRule>
  </conditionalFormatting>
  <conditionalFormatting sqref="BC44">
    <cfRule type="cellIs" dxfId="1386" priority="1387" stopIfTrue="1" operator="lessThan">
      <formula>$C$4</formula>
    </cfRule>
  </conditionalFormatting>
  <conditionalFormatting sqref="BC45">
    <cfRule type="cellIs" dxfId="1387" priority="1388" stopIfTrue="1" operator="lessThan">
      <formula>$C$4</formula>
    </cfRule>
  </conditionalFormatting>
  <conditionalFormatting sqref="BC46">
    <cfRule type="cellIs" dxfId="1388" priority="1389" stopIfTrue="1" operator="lessThan">
      <formula>$C$4</formula>
    </cfRule>
  </conditionalFormatting>
  <conditionalFormatting sqref="BC47">
    <cfRule type="cellIs" dxfId="1389" priority="1390" stopIfTrue="1" operator="lessThan">
      <formula>$C$4</formula>
    </cfRule>
  </conditionalFormatting>
  <conditionalFormatting sqref="BC48">
    <cfRule type="cellIs" dxfId="1390" priority="1391" stopIfTrue="1" operator="lessThan">
      <formula>$C$4</formula>
    </cfRule>
  </conditionalFormatting>
  <conditionalFormatting sqref="BC49">
    <cfRule type="cellIs" dxfId="1391" priority="1392" stopIfTrue="1" operator="lessThan">
      <formula>$C$4</formula>
    </cfRule>
  </conditionalFormatting>
  <conditionalFormatting sqref="BC50">
    <cfRule type="cellIs" dxfId="1392" priority="1393" stopIfTrue="1" operator="lessThan">
      <formula>$C$4</formula>
    </cfRule>
  </conditionalFormatting>
  <conditionalFormatting sqref="BD11">
    <cfRule type="cellIs" dxfId="1393" priority="1394" stopIfTrue="1" operator="lessThan">
      <formula>$C$4</formula>
    </cfRule>
  </conditionalFormatting>
  <conditionalFormatting sqref="BD12">
    <cfRule type="cellIs" dxfId="1394" priority="1395" stopIfTrue="1" operator="lessThan">
      <formula>$C$4</formula>
    </cfRule>
  </conditionalFormatting>
  <conditionalFormatting sqref="BD13">
    <cfRule type="cellIs" dxfId="1395" priority="1396" stopIfTrue="1" operator="lessThan">
      <formula>$C$4</formula>
    </cfRule>
  </conditionalFormatting>
  <conditionalFormatting sqref="BD14">
    <cfRule type="cellIs" dxfId="1396" priority="1397" stopIfTrue="1" operator="lessThan">
      <formula>$C$4</formula>
    </cfRule>
  </conditionalFormatting>
  <conditionalFormatting sqref="BD15">
    <cfRule type="cellIs" dxfId="1397" priority="1398" stopIfTrue="1" operator="lessThan">
      <formula>$C$4</formula>
    </cfRule>
  </conditionalFormatting>
  <conditionalFormatting sqref="BD16">
    <cfRule type="cellIs" dxfId="1398" priority="1399" stopIfTrue="1" operator="lessThan">
      <formula>$C$4</formula>
    </cfRule>
  </conditionalFormatting>
  <conditionalFormatting sqref="BD17">
    <cfRule type="cellIs" dxfId="1399" priority="1400" stopIfTrue="1" operator="lessThan">
      <formula>$C$4</formula>
    </cfRule>
  </conditionalFormatting>
  <conditionalFormatting sqref="BD18">
    <cfRule type="cellIs" dxfId="1400" priority="1401" stopIfTrue="1" operator="lessThan">
      <formula>$C$4</formula>
    </cfRule>
  </conditionalFormatting>
  <conditionalFormatting sqref="BD19">
    <cfRule type="cellIs" dxfId="1401" priority="1402" stopIfTrue="1" operator="lessThan">
      <formula>$C$4</formula>
    </cfRule>
  </conditionalFormatting>
  <conditionalFormatting sqref="BD20">
    <cfRule type="cellIs" dxfId="1402" priority="1403" stopIfTrue="1" operator="lessThan">
      <formula>$C$4</formula>
    </cfRule>
  </conditionalFormatting>
  <conditionalFormatting sqref="BD21">
    <cfRule type="cellIs" dxfId="1403" priority="1404" stopIfTrue="1" operator="lessThan">
      <formula>$C$4</formula>
    </cfRule>
  </conditionalFormatting>
  <conditionalFormatting sqref="BD22">
    <cfRule type="cellIs" dxfId="1404" priority="1405" stopIfTrue="1" operator="lessThan">
      <formula>$C$4</formula>
    </cfRule>
  </conditionalFormatting>
  <conditionalFormatting sqref="BD23">
    <cfRule type="cellIs" dxfId="1405" priority="1406" stopIfTrue="1" operator="lessThan">
      <formula>$C$4</formula>
    </cfRule>
  </conditionalFormatting>
  <conditionalFormatting sqref="BD24">
    <cfRule type="cellIs" dxfId="1406" priority="1407" stopIfTrue="1" operator="lessThan">
      <formula>$C$4</formula>
    </cfRule>
  </conditionalFormatting>
  <conditionalFormatting sqref="BD25">
    <cfRule type="cellIs" dxfId="1407" priority="1408" stopIfTrue="1" operator="lessThan">
      <formula>$C$4</formula>
    </cfRule>
  </conditionalFormatting>
  <conditionalFormatting sqref="BD26">
    <cfRule type="cellIs" dxfId="1408" priority="1409" stopIfTrue="1" operator="lessThan">
      <formula>$C$4</formula>
    </cfRule>
  </conditionalFormatting>
  <conditionalFormatting sqref="BD27">
    <cfRule type="cellIs" dxfId="1409" priority="1410" stopIfTrue="1" operator="lessThan">
      <formula>$C$4</formula>
    </cfRule>
  </conditionalFormatting>
  <conditionalFormatting sqref="BD28">
    <cfRule type="cellIs" dxfId="1410" priority="1411" stopIfTrue="1" operator="lessThan">
      <formula>$C$4</formula>
    </cfRule>
  </conditionalFormatting>
  <conditionalFormatting sqref="BD29">
    <cfRule type="cellIs" dxfId="1411" priority="1412" stopIfTrue="1" operator="lessThan">
      <formula>$C$4</formula>
    </cfRule>
  </conditionalFormatting>
  <conditionalFormatting sqref="BD30">
    <cfRule type="cellIs" dxfId="1412" priority="1413" stopIfTrue="1" operator="lessThan">
      <formula>$C$4</formula>
    </cfRule>
  </conditionalFormatting>
  <conditionalFormatting sqref="BD31">
    <cfRule type="cellIs" dxfId="1413" priority="1414" stopIfTrue="1" operator="lessThan">
      <formula>$C$4</formula>
    </cfRule>
  </conditionalFormatting>
  <conditionalFormatting sqref="BD32">
    <cfRule type="cellIs" dxfId="1414" priority="1415" stopIfTrue="1" operator="lessThan">
      <formula>$C$4</formula>
    </cfRule>
  </conditionalFormatting>
  <conditionalFormatting sqref="BD33">
    <cfRule type="cellIs" dxfId="1415" priority="1416" stopIfTrue="1" operator="lessThan">
      <formula>$C$4</formula>
    </cfRule>
  </conditionalFormatting>
  <conditionalFormatting sqref="BD34">
    <cfRule type="cellIs" dxfId="1416" priority="1417" stopIfTrue="1" operator="lessThan">
      <formula>$C$4</formula>
    </cfRule>
  </conditionalFormatting>
  <conditionalFormatting sqref="BD35">
    <cfRule type="cellIs" dxfId="1417" priority="1418" stopIfTrue="1" operator="lessThan">
      <formula>$C$4</formula>
    </cfRule>
  </conditionalFormatting>
  <conditionalFormatting sqref="BD36">
    <cfRule type="cellIs" dxfId="1418" priority="1419" stopIfTrue="1" operator="lessThan">
      <formula>$C$4</formula>
    </cfRule>
  </conditionalFormatting>
  <conditionalFormatting sqref="BD37">
    <cfRule type="cellIs" dxfId="1419" priority="1420" stopIfTrue="1" operator="lessThan">
      <formula>$C$4</formula>
    </cfRule>
  </conditionalFormatting>
  <conditionalFormatting sqref="BD38">
    <cfRule type="cellIs" dxfId="1420" priority="1421" stopIfTrue="1" operator="lessThan">
      <formula>$C$4</formula>
    </cfRule>
  </conditionalFormatting>
  <conditionalFormatting sqref="BD39">
    <cfRule type="cellIs" dxfId="1421" priority="1422" stopIfTrue="1" operator="lessThan">
      <formula>$C$4</formula>
    </cfRule>
  </conditionalFormatting>
  <conditionalFormatting sqref="BD40">
    <cfRule type="cellIs" dxfId="1422" priority="1423" stopIfTrue="1" operator="lessThan">
      <formula>$C$4</formula>
    </cfRule>
  </conditionalFormatting>
  <conditionalFormatting sqref="BD41">
    <cfRule type="cellIs" dxfId="1423" priority="1424" stopIfTrue="1" operator="lessThan">
      <formula>$C$4</formula>
    </cfRule>
  </conditionalFormatting>
  <conditionalFormatting sqref="BD42">
    <cfRule type="cellIs" dxfId="1424" priority="1425" stopIfTrue="1" operator="lessThan">
      <formula>$C$4</formula>
    </cfRule>
  </conditionalFormatting>
  <conditionalFormatting sqref="BD43">
    <cfRule type="cellIs" dxfId="1425" priority="1426" stopIfTrue="1" operator="lessThan">
      <formula>$C$4</formula>
    </cfRule>
  </conditionalFormatting>
  <conditionalFormatting sqref="BD44">
    <cfRule type="cellIs" dxfId="1426" priority="1427" stopIfTrue="1" operator="lessThan">
      <formula>$C$4</formula>
    </cfRule>
  </conditionalFormatting>
  <conditionalFormatting sqref="BD45">
    <cfRule type="cellIs" dxfId="1427" priority="1428" stopIfTrue="1" operator="lessThan">
      <formula>$C$4</formula>
    </cfRule>
  </conditionalFormatting>
  <conditionalFormatting sqref="BD46">
    <cfRule type="cellIs" dxfId="1428" priority="1429" stopIfTrue="1" operator="lessThan">
      <formula>$C$4</formula>
    </cfRule>
  </conditionalFormatting>
  <conditionalFormatting sqref="BD47">
    <cfRule type="cellIs" dxfId="1429" priority="1430" stopIfTrue="1" operator="lessThan">
      <formula>$C$4</formula>
    </cfRule>
  </conditionalFormatting>
  <conditionalFormatting sqref="BD48">
    <cfRule type="cellIs" dxfId="1430" priority="1431" stopIfTrue="1" operator="lessThan">
      <formula>$C$4</formula>
    </cfRule>
  </conditionalFormatting>
  <conditionalFormatting sqref="BD49">
    <cfRule type="cellIs" dxfId="1431" priority="1432" stopIfTrue="1" operator="lessThan">
      <formula>$C$4</formula>
    </cfRule>
  </conditionalFormatting>
  <conditionalFormatting sqref="BD50">
    <cfRule type="cellIs" dxfId="1432" priority="1433" stopIfTrue="1" operator="lessThan">
      <formula>$C$4</formula>
    </cfRule>
  </conditionalFormatting>
  <conditionalFormatting sqref="BE11">
    <cfRule type="cellIs" dxfId="1433" priority="1434" stopIfTrue="1" operator="lessThan">
      <formula>$C$4</formula>
    </cfRule>
  </conditionalFormatting>
  <conditionalFormatting sqref="BE12">
    <cfRule type="cellIs" dxfId="1434" priority="1435" stopIfTrue="1" operator="lessThan">
      <formula>$C$4</formula>
    </cfRule>
  </conditionalFormatting>
  <conditionalFormatting sqref="BE13">
    <cfRule type="cellIs" dxfId="1435" priority="1436" stopIfTrue="1" operator="lessThan">
      <formula>$C$4</formula>
    </cfRule>
  </conditionalFormatting>
  <conditionalFormatting sqref="BE14">
    <cfRule type="cellIs" dxfId="1436" priority="1437" stopIfTrue="1" operator="lessThan">
      <formula>$C$4</formula>
    </cfRule>
  </conditionalFormatting>
  <conditionalFormatting sqref="BE15">
    <cfRule type="cellIs" dxfId="1437" priority="1438" stopIfTrue="1" operator="lessThan">
      <formula>$C$4</formula>
    </cfRule>
  </conditionalFormatting>
  <conditionalFormatting sqref="BE16">
    <cfRule type="cellIs" dxfId="1438" priority="1439" stopIfTrue="1" operator="lessThan">
      <formula>$C$4</formula>
    </cfRule>
  </conditionalFormatting>
  <conditionalFormatting sqref="BE17">
    <cfRule type="cellIs" dxfId="1439" priority="1440" stopIfTrue="1" operator="lessThan">
      <formula>$C$4</formula>
    </cfRule>
  </conditionalFormatting>
  <conditionalFormatting sqref="BE18">
    <cfRule type="cellIs" dxfId="1440" priority="1441" stopIfTrue="1" operator="lessThan">
      <formula>$C$4</formula>
    </cfRule>
  </conditionalFormatting>
  <conditionalFormatting sqref="BE19">
    <cfRule type="cellIs" dxfId="1441" priority="1442" stopIfTrue="1" operator="lessThan">
      <formula>$C$4</formula>
    </cfRule>
  </conditionalFormatting>
  <conditionalFormatting sqref="BE20">
    <cfRule type="cellIs" dxfId="1442" priority="1443" stopIfTrue="1" operator="lessThan">
      <formula>$C$4</formula>
    </cfRule>
  </conditionalFormatting>
  <conditionalFormatting sqref="BE21">
    <cfRule type="cellIs" dxfId="1443" priority="1444" stopIfTrue="1" operator="lessThan">
      <formula>$C$4</formula>
    </cfRule>
  </conditionalFormatting>
  <conditionalFormatting sqref="BE22">
    <cfRule type="cellIs" dxfId="1444" priority="1445" stopIfTrue="1" operator="lessThan">
      <formula>$C$4</formula>
    </cfRule>
  </conditionalFormatting>
  <conditionalFormatting sqref="BE23">
    <cfRule type="cellIs" dxfId="1445" priority="1446" stopIfTrue="1" operator="lessThan">
      <formula>$C$4</formula>
    </cfRule>
  </conditionalFormatting>
  <conditionalFormatting sqref="BE24">
    <cfRule type="cellIs" dxfId="1446" priority="1447" stopIfTrue="1" operator="lessThan">
      <formula>$C$4</formula>
    </cfRule>
  </conditionalFormatting>
  <conditionalFormatting sqref="BE25">
    <cfRule type="cellIs" dxfId="1447" priority="1448" stopIfTrue="1" operator="lessThan">
      <formula>$C$4</formula>
    </cfRule>
  </conditionalFormatting>
  <conditionalFormatting sqref="BE26">
    <cfRule type="cellIs" dxfId="1448" priority="1449" stopIfTrue="1" operator="lessThan">
      <formula>$C$4</formula>
    </cfRule>
  </conditionalFormatting>
  <conditionalFormatting sqref="BE27">
    <cfRule type="cellIs" dxfId="1449" priority="1450" stopIfTrue="1" operator="lessThan">
      <formula>$C$4</formula>
    </cfRule>
  </conditionalFormatting>
  <conditionalFormatting sqref="BE28">
    <cfRule type="cellIs" dxfId="1450" priority="1451" stopIfTrue="1" operator="lessThan">
      <formula>$C$4</formula>
    </cfRule>
  </conditionalFormatting>
  <conditionalFormatting sqref="BE29">
    <cfRule type="cellIs" dxfId="1451" priority="1452" stopIfTrue="1" operator="lessThan">
      <formula>$C$4</formula>
    </cfRule>
  </conditionalFormatting>
  <conditionalFormatting sqref="BE30">
    <cfRule type="cellIs" dxfId="1452" priority="1453" stopIfTrue="1" operator="lessThan">
      <formula>$C$4</formula>
    </cfRule>
  </conditionalFormatting>
  <conditionalFormatting sqref="BE31">
    <cfRule type="cellIs" dxfId="1453" priority="1454" stopIfTrue="1" operator="lessThan">
      <formula>$C$4</formula>
    </cfRule>
  </conditionalFormatting>
  <conditionalFormatting sqref="BE32">
    <cfRule type="cellIs" dxfId="1454" priority="1455" stopIfTrue="1" operator="lessThan">
      <formula>$C$4</formula>
    </cfRule>
  </conditionalFormatting>
  <conditionalFormatting sqref="BE33">
    <cfRule type="cellIs" dxfId="1455" priority="1456" stopIfTrue="1" operator="lessThan">
      <formula>$C$4</formula>
    </cfRule>
  </conditionalFormatting>
  <conditionalFormatting sqref="BE34">
    <cfRule type="cellIs" dxfId="1456" priority="1457" stopIfTrue="1" operator="lessThan">
      <formula>$C$4</formula>
    </cfRule>
  </conditionalFormatting>
  <conditionalFormatting sqref="BE35">
    <cfRule type="cellIs" dxfId="1457" priority="1458" stopIfTrue="1" operator="lessThan">
      <formula>$C$4</formula>
    </cfRule>
  </conditionalFormatting>
  <conditionalFormatting sqref="BE36">
    <cfRule type="cellIs" dxfId="1458" priority="1459" stopIfTrue="1" operator="lessThan">
      <formula>$C$4</formula>
    </cfRule>
  </conditionalFormatting>
  <conditionalFormatting sqref="BE37">
    <cfRule type="cellIs" dxfId="1459" priority="1460" stopIfTrue="1" operator="lessThan">
      <formula>$C$4</formula>
    </cfRule>
  </conditionalFormatting>
  <conditionalFormatting sqref="BE38">
    <cfRule type="cellIs" dxfId="1460" priority="1461" stopIfTrue="1" operator="lessThan">
      <formula>$C$4</formula>
    </cfRule>
  </conditionalFormatting>
  <conditionalFormatting sqref="BE39">
    <cfRule type="cellIs" dxfId="1461" priority="1462" stopIfTrue="1" operator="lessThan">
      <formula>$C$4</formula>
    </cfRule>
  </conditionalFormatting>
  <conditionalFormatting sqref="BE40">
    <cfRule type="cellIs" dxfId="1462" priority="1463" stopIfTrue="1" operator="lessThan">
      <formula>$C$4</formula>
    </cfRule>
  </conditionalFormatting>
  <conditionalFormatting sqref="BE41">
    <cfRule type="cellIs" dxfId="1463" priority="1464" stopIfTrue="1" operator="lessThan">
      <formula>$C$4</formula>
    </cfRule>
  </conditionalFormatting>
  <conditionalFormatting sqref="BE42">
    <cfRule type="cellIs" dxfId="1464" priority="1465" stopIfTrue="1" operator="lessThan">
      <formula>$C$4</formula>
    </cfRule>
  </conditionalFormatting>
  <conditionalFormatting sqref="BE43">
    <cfRule type="cellIs" dxfId="1465" priority="1466" stopIfTrue="1" operator="lessThan">
      <formula>$C$4</formula>
    </cfRule>
  </conditionalFormatting>
  <conditionalFormatting sqref="BE44">
    <cfRule type="cellIs" dxfId="1466" priority="1467" stopIfTrue="1" operator="lessThan">
      <formula>$C$4</formula>
    </cfRule>
  </conditionalFormatting>
  <conditionalFormatting sqref="BE45">
    <cfRule type="cellIs" dxfId="1467" priority="1468" stopIfTrue="1" operator="lessThan">
      <formula>$C$4</formula>
    </cfRule>
  </conditionalFormatting>
  <conditionalFormatting sqref="BE46">
    <cfRule type="cellIs" dxfId="1468" priority="1469" stopIfTrue="1" operator="lessThan">
      <formula>$C$4</formula>
    </cfRule>
  </conditionalFormatting>
  <conditionalFormatting sqref="BE47">
    <cfRule type="cellIs" dxfId="1469" priority="1470" stopIfTrue="1" operator="lessThan">
      <formula>$C$4</formula>
    </cfRule>
  </conditionalFormatting>
  <conditionalFormatting sqref="BE48">
    <cfRule type="cellIs" dxfId="1470" priority="1471" stopIfTrue="1" operator="lessThan">
      <formula>$C$4</formula>
    </cfRule>
  </conditionalFormatting>
  <conditionalFormatting sqref="BE49">
    <cfRule type="cellIs" dxfId="1471" priority="1472" stopIfTrue="1" operator="lessThan">
      <formula>$C$4</formula>
    </cfRule>
  </conditionalFormatting>
  <conditionalFormatting sqref="BE50">
    <cfRule type="cellIs" dxfId="1472" priority="1473" stopIfTrue="1" operator="lessThan">
      <formula>$C$4</formula>
    </cfRule>
  </conditionalFormatting>
  <conditionalFormatting sqref="BF11">
    <cfRule type="cellIs" dxfId="1473" priority="1474" stopIfTrue="1" operator="lessThan">
      <formula>$C$4</formula>
    </cfRule>
  </conditionalFormatting>
  <conditionalFormatting sqref="BF12">
    <cfRule type="cellIs" dxfId="1474" priority="1475" stopIfTrue="1" operator="lessThan">
      <formula>$C$4</formula>
    </cfRule>
  </conditionalFormatting>
  <conditionalFormatting sqref="BF13">
    <cfRule type="cellIs" dxfId="1475" priority="1476" stopIfTrue="1" operator="lessThan">
      <formula>$C$4</formula>
    </cfRule>
  </conditionalFormatting>
  <conditionalFormatting sqref="BF14">
    <cfRule type="cellIs" dxfId="1476" priority="1477" stopIfTrue="1" operator="lessThan">
      <formula>$C$4</formula>
    </cfRule>
  </conditionalFormatting>
  <conditionalFormatting sqref="BF15">
    <cfRule type="cellIs" dxfId="1477" priority="1478" stopIfTrue="1" operator="lessThan">
      <formula>$C$4</formula>
    </cfRule>
  </conditionalFormatting>
  <conditionalFormatting sqref="BF16">
    <cfRule type="cellIs" dxfId="1478" priority="1479" stopIfTrue="1" operator="lessThan">
      <formula>$C$4</formula>
    </cfRule>
  </conditionalFormatting>
  <conditionalFormatting sqref="BF17">
    <cfRule type="cellIs" dxfId="1479" priority="1480" stopIfTrue="1" operator="lessThan">
      <formula>$C$4</formula>
    </cfRule>
  </conditionalFormatting>
  <conditionalFormatting sqref="BF18">
    <cfRule type="cellIs" dxfId="1480" priority="1481" stopIfTrue="1" operator="lessThan">
      <formula>$C$4</formula>
    </cfRule>
  </conditionalFormatting>
  <conditionalFormatting sqref="BF19">
    <cfRule type="cellIs" dxfId="1481" priority="1482" stopIfTrue="1" operator="lessThan">
      <formula>$C$4</formula>
    </cfRule>
  </conditionalFormatting>
  <conditionalFormatting sqref="BF20">
    <cfRule type="cellIs" dxfId="1482" priority="1483" stopIfTrue="1" operator="lessThan">
      <formula>$C$4</formula>
    </cfRule>
  </conditionalFormatting>
  <conditionalFormatting sqref="BF21">
    <cfRule type="cellIs" dxfId="1483" priority="1484" stopIfTrue="1" operator="lessThan">
      <formula>$C$4</formula>
    </cfRule>
  </conditionalFormatting>
  <conditionalFormatting sqref="BF22">
    <cfRule type="cellIs" dxfId="1484" priority="1485" stopIfTrue="1" operator="lessThan">
      <formula>$C$4</formula>
    </cfRule>
  </conditionalFormatting>
  <conditionalFormatting sqref="BF23">
    <cfRule type="cellIs" dxfId="1485" priority="1486" stopIfTrue="1" operator="lessThan">
      <formula>$C$4</formula>
    </cfRule>
  </conditionalFormatting>
  <conditionalFormatting sqref="BF24">
    <cfRule type="cellIs" dxfId="1486" priority="1487" stopIfTrue="1" operator="lessThan">
      <formula>$C$4</formula>
    </cfRule>
  </conditionalFormatting>
  <conditionalFormatting sqref="BF25">
    <cfRule type="cellIs" dxfId="1487" priority="1488" stopIfTrue="1" operator="lessThan">
      <formula>$C$4</formula>
    </cfRule>
  </conditionalFormatting>
  <conditionalFormatting sqref="BF26">
    <cfRule type="cellIs" dxfId="1488" priority="1489" stopIfTrue="1" operator="lessThan">
      <formula>$C$4</formula>
    </cfRule>
  </conditionalFormatting>
  <conditionalFormatting sqref="BF27">
    <cfRule type="cellIs" dxfId="1489" priority="1490" stopIfTrue="1" operator="lessThan">
      <formula>$C$4</formula>
    </cfRule>
  </conditionalFormatting>
  <conditionalFormatting sqref="BF28">
    <cfRule type="cellIs" dxfId="1490" priority="1491" stopIfTrue="1" operator="lessThan">
      <formula>$C$4</formula>
    </cfRule>
  </conditionalFormatting>
  <conditionalFormatting sqref="BF29">
    <cfRule type="cellIs" dxfId="1491" priority="1492" stopIfTrue="1" operator="lessThan">
      <formula>$C$4</formula>
    </cfRule>
  </conditionalFormatting>
  <conditionalFormatting sqref="BF30">
    <cfRule type="cellIs" dxfId="1492" priority="1493" stopIfTrue="1" operator="lessThan">
      <formula>$C$4</formula>
    </cfRule>
  </conditionalFormatting>
  <conditionalFormatting sqref="BF31">
    <cfRule type="cellIs" dxfId="1493" priority="1494" stopIfTrue="1" operator="lessThan">
      <formula>$C$4</formula>
    </cfRule>
  </conditionalFormatting>
  <conditionalFormatting sqref="BF32">
    <cfRule type="cellIs" dxfId="1494" priority="1495" stopIfTrue="1" operator="lessThan">
      <formula>$C$4</formula>
    </cfRule>
  </conditionalFormatting>
  <conditionalFormatting sqref="BF33">
    <cfRule type="cellIs" dxfId="1495" priority="1496" stopIfTrue="1" operator="lessThan">
      <formula>$C$4</formula>
    </cfRule>
  </conditionalFormatting>
  <conditionalFormatting sqref="BF34">
    <cfRule type="cellIs" dxfId="1496" priority="1497" stopIfTrue="1" operator="lessThan">
      <formula>$C$4</formula>
    </cfRule>
  </conditionalFormatting>
  <conditionalFormatting sqref="BF35">
    <cfRule type="cellIs" dxfId="1497" priority="1498" stopIfTrue="1" operator="lessThan">
      <formula>$C$4</formula>
    </cfRule>
  </conditionalFormatting>
  <conditionalFormatting sqref="BF36">
    <cfRule type="cellIs" dxfId="1498" priority="1499" stopIfTrue="1" operator="lessThan">
      <formula>$C$4</formula>
    </cfRule>
  </conditionalFormatting>
  <conditionalFormatting sqref="BF37">
    <cfRule type="cellIs" dxfId="1499" priority="1500" stopIfTrue="1" operator="lessThan">
      <formula>$C$4</formula>
    </cfRule>
  </conditionalFormatting>
  <conditionalFormatting sqref="BF38">
    <cfRule type="cellIs" dxfId="1500" priority="1501" stopIfTrue="1" operator="lessThan">
      <formula>$C$4</formula>
    </cfRule>
  </conditionalFormatting>
  <conditionalFormatting sqref="BF39">
    <cfRule type="cellIs" dxfId="1501" priority="1502" stopIfTrue="1" operator="lessThan">
      <formula>$C$4</formula>
    </cfRule>
  </conditionalFormatting>
  <conditionalFormatting sqref="BF40">
    <cfRule type="cellIs" dxfId="1502" priority="1503" stopIfTrue="1" operator="lessThan">
      <formula>$C$4</formula>
    </cfRule>
  </conditionalFormatting>
  <conditionalFormatting sqref="BF41">
    <cfRule type="cellIs" dxfId="1503" priority="1504" stopIfTrue="1" operator="lessThan">
      <formula>$C$4</formula>
    </cfRule>
  </conditionalFormatting>
  <conditionalFormatting sqref="BF42">
    <cfRule type="cellIs" dxfId="1504" priority="1505" stopIfTrue="1" operator="lessThan">
      <formula>$C$4</formula>
    </cfRule>
  </conditionalFormatting>
  <conditionalFormatting sqref="BF43">
    <cfRule type="cellIs" dxfId="1505" priority="1506" stopIfTrue="1" operator="lessThan">
      <formula>$C$4</formula>
    </cfRule>
  </conditionalFormatting>
  <conditionalFormatting sqref="BF44">
    <cfRule type="cellIs" dxfId="1506" priority="1507" stopIfTrue="1" operator="lessThan">
      <formula>$C$4</formula>
    </cfRule>
  </conditionalFormatting>
  <conditionalFormatting sqref="BF45">
    <cfRule type="cellIs" dxfId="1507" priority="1508" stopIfTrue="1" operator="lessThan">
      <formula>$C$4</formula>
    </cfRule>
  </conditionalFormatting>
  <conditionalFormatting sqref="BF46">
    <cfRule type="cellIs" dxfId="1508" priority="1509" stopIfTrue="1" operator="lessThan">
      <formula>$C$4</formula>
    </cfRule>
  </conditionalFormatting>
  <conditionalFormatting sqref="BF47">
    <cfRule type="cellIs" dxfId="1509" priority="1510" stopIfTrue="1" operator="lessThan">
      <formula>$C$4</formula>
    </cfRule>
  </conditionalFormatting>
  <conditionalFormatting sqref="BF48">
    <cfRule type="cellIs" dxfId="1510" priority="1511" stopIfTrue="1" operator="lessThan">
      <formula>$C$4</formula>
    </cfRule>
  </conditionalFormatting>
  <conditionalFormatting sqref="BF49">
    <cfRule type="cellIs" dxfId="1511" priority="1512" stopIfTrue="1" operator="lessThan">
      <formula>$C$4</formula>
    </cfRule>
  </conditionalFormatting>
  <conditionalFormatting sqref="BF50">
    <cfRule type="cellIs" dxfId="1512" priority="1513" stopIfTrue="1" operator="lessThan">
      <formula>$C$4</formula>
    </cfRule>
  </conditionalFormatting>
  <conditionalFormatting sqref="BG11">
    <cfRule type="cellIs" dxfId="1513" priority="1514" stopIfTrue="1" operator="lessThan">
      <formula>$C$4</formula>
    </cfRule>
  </conditionalFormatting>
  <conditionalFormatting sqref="BG12">
    <cfRule type="cellIs" dxfId="1514" priority="1515" stopIfTrue="1" operator="lessThan">
      <formula>$C$4</formula>
    </cfRule>
  </conditionalFormatting>
  <conditionalFormatting sqref="BG13">
    <cfRule type="cellIs" dxfId="1515" priority="1516" stopIfTrue="1" operator="lessThan">
      <formula>$C$4</formula>
    </cfRule>
  </conditionalFormatting>
  <conditionalFormatting sqref="BG14">
    <cfRule type="cellIs" dxfId="1516" priority="1517" stopIfTrue="1" operator="lessThan">
      <formula>$C$4</formula>
    </cfRule>
  </conditionalFormatting>
  <conditionalFormatting sqref="BG15">
    <cfRule type="cellIs" dxfId="1517" priority="1518" stopIfTrue="1" operator="lessThan">
      <formula>$C$4</formula>
    </cfRule>
  </conditionalFormatting>
  <conditionalFormatting sqref="BG16">
    <cfRule type="cellIs" dxfId="1518" priority="1519" stopIfTrue="1" operator="lessThan">
      <formula>$C$4</formula>
    </cfRule>
  </conditionalFormatting>
  <conditionalFormatting sqref="BG17">
    <cfRule type="cellIs" dxfId="1519" priority="1520" stopIfTrue="1" operator="lessThan">
      <formula>$C$4</formula>
    </cfRule>
  </conditionalFormatting>
  <conditionalFormatting sqref="BG18">
    <cfRule type="cellIs" dxfId="1520" priority="1521" stopIfTrue="1" operator="lessThan">
      <formula>$C$4</formula>
    </cfRule>
  </conditionalFormatting>
  <conditionalFormatting sqref="BG19">
    <cfRule type="cellIs" dxfId="1521" priority="1522" stopIfTrue="1" operator="lessThan">
      <formula>$C$4</formula>
    </cfRule>
  </conditionalFormatting>
  <conditionalFormatting sqref="BG20">
    <cfRule type="cellIs" dxfId="1522" priority="1523" stopIfTrue="1" operator="lessThan">
      <formula>$C$4</formula>
    </cfRule>
  </conditionalFormatting>
  <conditionalFormatting sqref="BG21">
    <cfRule type="cellIs" dxfId="1523" priority="1524" stopIfTrue="1" operator="lessThan">
      <formula>$C$4</formula>
    </cfRule>
  </conditionalFormatting>
  <conditionalFormatting sqref="BG22">
    <cfRule type="cellIs" dxfId="1524" priority="1525" stopIfTrue="1" operator="lessThan">
      <formula>$C$4</formula>
    </cfRule>
  </conditionalFormatting>
  <conditionalFormatting sqref="BG23">
    <cfRule type="cellIs" dxfId="1525" priority="1526" stopIfTrue="1" operator="lessThan">
      <formula>$C$4</formula>
    </cfRule>
  </conditionalFormatting>
  <conditionalFormatting sqref="BG24">
    <cfRule type="cellIs" dxfId="1526" priority="1527" stopIfTrue="1" operator="lessThan">
      <formula>$C$4</formula>
    </cfRule>
  </conditionalFormatting>
  <conditionalFormatting sqref="BG25">
    <cfRule type="cellIs" dxfId="1527" priority="1528" stopIfTrue="1" operator="lessThan">
      <formula>$C$4</formula>
    </cfRule>
  </conditionalFormatting>
  <conditionalFormatting sqref="BG26">
    <cfRule type="cellIs" dxfId="1528" priority="1529" stopIfTrue="1" operator="lessThan">
      <formula>$C$4</formula>
    </cfRule>
  </conditionalFormatting>
  <conditionalFormatting sqref="BG27">
    <cfRule type="cellIs" dxfId="1529" priority="1530" stopIfTrue="1" operator="lessThan">
      <formula>$C$4</formula>
    </cfRule>
  </conditionalFormatting>
  <conditionalFormatting sqref="BG28">
    <cfRule type="cellIs" dxfId="1530" priority="1531" stopIfTrue="1" operator="lessThan">
      <formula>$C$4</formula>
    </cfRule>
  </conditionalFormatting>
  <conditionalFormatting sqref="BG29">
    <cfRule type="cellIs" dxfId="1531" priority="1532" stopIfTrue="1" operator="lessThan">
      <formula>$C$4</formula>
    </cfRule>
  </conditionalFormatting>
  <conditionalFormatting sqref="BG30">
    <cfRule type="cellIs" dxfId="1532" priority="1533" stopIfTrue="1" operator="lessThan">
      <formula>$C$4</formula>
    </cfRule>
  </conditionalFormatting>
  <conditionalFormatting sqref="BG31">
    <cfRule type="cellIs" dxfId="1533" priority="1534" stopIfTrue="1" operator="lessThan">
      <formula>$C$4</formula>
    </cfRule>
  </conditionalFormatting>
  <conditionalFormatting sqref="BG32">
    <cfRule type="cellIs" dxfId="1534" priority="1535" stopIfTrue="1" operator="lessThan">
      <formula>$C$4</formula>
    </cfRule>
  </conditionalFormatting>
  <conditionalFormatting sqref="BG33">
    <cfRule type="cellIs" dxfId="1535" priority="1536" stopIfTrue="1" operator="lessThan">
      <formula>$C$4</formula>
    </cfRule>
  </conditionalFormatting>
  <conditionalFormatting sqref="BG34">
    <cfRule type="cellIs" dxfId="1536" priority="1537" stopIfTrue="1" operator="lessThan">
      <formula>$C$4</formula>
    </cfRule>
  </conditionalFormatting>
  <conditionalFormatting sqref="BG35">
    <cfRule type="cellIs" dxfId="1537" priority="1538" stopIfTrue="1" operator="lessThan">
      <formula>$C$4</formula>
    </cfRule>
  </conditionalFormatting>
  <conditionalFormatting sqref="BG36">
    <cfRule type="cellIs" dxfId="1538" priority="1539" stopIfTrue="1" operator="lessThan">
      <formula>$C$4</formula>
    </cfRule>
  </conditionalFormatting>
  <conditionalFormatting sqref="BG37">
    <cfRule type="cellIs" dxfId="1539" priority="1540" stopIfTrue="1" operator="lessThan">
      <formula>$C$4</formula>
    </cfRule>
  </conditionalFormatting>
  <conditionalFormatting sqref="BG38">
    <cfRule type="cellIs" dxfId="1540" priority="1541" stopIfTrue="1" operator="lessThan">
      <formula>$C$4</formula>
    </cfRule>
  </conditionalFormatting>
  <conditionalFormatting sqref="BG39">
    <cfRule type="cellIs" dxfId="1541" priority="1542" stopIfTrue="1" operator="lessThan">
      <formula>$C$4</formula>
    </cfRule>
  </conditionalFormatting>
  <conditionalFormatting sqref="BG40">
    <cfRule type="cellIs" dxfId="1542" priority="1543" stopIfTrue="1" operator="lessThan">
      <formula>$C$4</formula>
    </cfRule>
  </conditionalFormatting>
  <conditionalFormatting sqref="BG41">
    <cfRule type="cellIs" dxfId="1543" priority="1544" stopIfTrue="1" operator="lessThan">
      <formula>$C$4</formula>
    </cfRule>
  </conditionalFormatting>
  <conditionalFormatting sqref="BG42">
    <cfRule type="cellIs" dxfId="1544" priority="1545" stopIfTrue="1" operator="lessThan">
      <formula>$C$4</formula>
    </cfRule>
  </conditionalFormatting>
  <conditionalFormatting sqref="BG43">
    <cfRule type="cellIs" dxfId="1545" priority="1546" stopIfTrue="1" operator="lessThan">
      <formula>$C$4</formula>
    </cfRule>
  </conditionalFormatting>
  <conditionalFormatting sqref="BG44">
    <cfRule type="cellIs" dxfId="1546" priority="1547" stopIfTrue="1" operator="lessThan">
      <formula>$C$4</formula>
    </cfRule>
  </conditionalFormatting>
  <conditionalFormatting sqref="BG45">
    <cfRule type="cellIs" dxfId="1547" priority="1548" stopIfTrue="1" operator="lessThan">
      <formula>$C$4</formula>
    </cfRule>
  </conditionalFormatting>
  <conditionalFormatting sqref="BG46">
    <cfRule type="cellIs" dxfId="1548" priority="1549" stopIfTrue="1" operator="lessThan">
      <formula>$C$4</formula>
    </cfRule>
  </conditionalFormatting>
  <conditionalFormatting sqref="BG47">
    <cfRule type="cellIs" dxfId="1549" priority="1550" stopIfTrue="1" operator="lessThan">
      <formula>$C$4</formula>
    </cfRule>
  </conditionalFormatting>
  <conditionalFormatting sqref="BG48">
    <cfRule type="cellIs" dxfId="1550" priority="1551" stopIfTrue="1" operator="lessThan">
      <formula>$C$4</formula>
    </cfRule>
  </conditionalFormatting>
  <conditionalFormatting sqref="BG49">
    <cfRule type="cellIs" dxfId="1551" priority="1552" stopIfTrue="1" operator="lessThan">
      <formula>$C$4</formula>
    </cfRule>
  </conditionalFormatting>
  <conditionalFormatting sqref="BG50">
    <cfRule type="cellIs" dxfId="1552" priority="1553" stopIfTrue="1" operator="lessThan">
      <formula>$C$4</formula>
    </cfRule>
  </conditionalFormatting>
  <conditionalFormatting sqref="BH11">
    <cfRule type="cellIs" dxfId="1553" priority="1554" stopIfTrue="1" operator="lessThan">
      <formula>$C$4</formula>
    </cfRule>
  </conditionalFormatting>
  <conditionalFormatting sqref="BH12">
    <cfRule type="cellIs" dxfId="1554" priority="1555" stopIfTrue="1" operator="lessThan">
      <formula>$C$4</formula>
    </cfRule>
  </conditionalFormatting>
  <conditionalFormatting sqref="BH13">
    <cfRule type="cellIs" dxfId="1555" priority="1556" stopIfTrue="1" operator="lessThan">
      <formula>$C$4</formula>
    </cfRule>
  </conditionalFormatting>
  <conditionalFormatting sqref="BH14">
    <cfRule type="cellIs" dxfId="1556" priority="1557" stopIfTrue="1" operator="lessThan">
      <formula>$C$4</formula>
    </cfRule>
  </conditionalFormatting>
  <conditionalFormatting sqref="BH15">
    <cfRule type="cellIs" dxfId="1557" priority="1558" stopIfTrue="1" operator="lessThan">
      <formula>$C$4</formula>
    </cfRule>
  </conditionalFormatting>
  <conditionalFormatting sqref="BH16">
    <cfRule type="cellIs" dxfId="1558" priority="1559" stopIfTrue="1" operator="lessThan">
      <formula>$C$4</formula>
    </cfRule>
  </conditionalFormatting>
  <conditionalFormatting sqref="BH17">
    <cfRule type="cellIs" dxfId="1559" priority="1560" stopIfTrue="1" operator="lessThan">
      <formula>$C$4</formula>
    </cfRule>
  </conditionalFormatting>
  <conditionalFormatting sqref="BH18">
    <cfRule type="cellIs" dxfId="1560" priority="1561" stopIfTrue="1" operator="lessThan">
      <formula>$C$4</formula>
    </cfRule>
  </conditionalFormatting>
  <conditionalFormatting sqref="BH19">
    <cfRule type="cellIs" dxfId="1561" priority="1562" stopIfTrue="1" operator="lessThan">
      <formula>$C$4</formula>
    </cfRule>
  </conditionalFormatting>
  <conditionalFormatting sqref="BH20">
    <cfRule type="cellIs" dxfId="1562" priority="1563" stopIfTrue="1" operator="lessThan">
      <formula>$C$4</formula>
    </cfRule>
  </conditionalFormatting>
  <conditionalFormatting sqref="BH21">
    <cfRule type="cellIs" dxfId="1563" priority="1564" stopIfTrue="1" operator="lessThan">
      <formula>$C$4</formula>
    </cfRule>
  </conditionalFormatting>
  <conditionalFormatting sqref="BH22">
    <cfRule type="cellIs" dxfId="1564" priority="1565" stopIfTrue="1" operator="lessThan">
      <formula>$C$4</formula>
    </cfRule>
  </conditionalFormatting>
  <conditionalFormatting sqref="BH23">
    <cfRule type="cellIs" dxfId="1565" priority="1566" stopIfTrue="1" operator="lessThan">
      <formula>$C$4</formula>
    </cfRule>
  </conditionalFormatting>
  <conditionalFormatting sqref="BH24">
    <cfRule type="cellIs" dxfId="1566" priority="1567" stopIfTrue="1" operator="lessThan">
      <formula>$C$4</formula>
    </cfRule>
  </conditionalFormatting>
  <conditionalFormatting sqref="BH25">
    <cfRule type="cellIs" dxfId="1567" priority="1568" stopIfTrue="1" operator="lessThan">
      <formula>$C$4</formula>
    </cfRule>
  </conditionalFormatting>
  <conditionalFormatting sqref="BH26">
    <cfRule type="cellIs" dxfId="1568" priority="1569" stopIfTrue="1" operator="lessThan">
      <formula>$C$4</formula>
    </cfRule>
  </conditionalFormatting>
  <conditionalFormatting sqref="BH27">
    <cfRule type="cellIs" dxfId="1569" priority="1570" stopIfTrue="1" operator="lessThan">
      <formula>$C$4</formula>
    </cfRule>
  </conditionalFormatting>
  <conditionalFormatting sqref="BH28">
    <cfRule type="cellIs" dxfId="1570" priority="1571" stopIfTrue="1" operator="lessThan">
      <formula>$C$4</formula>
    </cfRule>
  </conditionalFormatting>
  <conditionalFormatting sqref="BH29">
    <cfRule type="cellIs" dxfId="1571" priority="1572" stopIfTrue="1" operator="lessThan">
      <formula>$C$4</formula>
    </cfRule>
  </conditionalFormatting>
  <conditionalFormatting sqref="BH30">
    <cfRule type="cellIs" dxfId="1572" priority="1573" stopIfTrue="1" operator="lessThan">
      <formula>$C$4</formula>
    </cfRule>
  </conditionalFormatting>
  <conditionalFormatting sqref="BH31">
    <cfRule type="cellIs" dxfId="1573" priority="1574" stopIfTrue="1" operator="lessThan">
      <formula>$C$4</formula>
    </cfRule>
  </conditionalFormatting>
  <conditionalFormatting sqref="BH32">
    <cfRule type="cellIs" dxfId="1574" priority="1575" stopIfTrue="1" operator="lessThan">
      <formula>$C$4</formula>
    </cfRule>
  </conditionalFormatting>
  <conditionalFormatting sqref="BH33">
    <cfRule type="cellIs" dxfId="1575" priority="1576" stopIfTrue="1" operator="lessThan">
      <formula>$C$4</formula>
    </cfRule>
  </conditionalFormatting>
  <conditionalFormatting sqref="BH34">
    <cfRule type="cellIs" dxfId="1576" priority="1577" stopIfTrue="1" operator="lessThan">
      <formula>$C$4</formula>
    </cfRule>
  </conditionalFormatting>
  <conditionalFormatting sqref="BH35">
    <cfRule type="cellIs" dxfId="1577" priority="1578" stopIfTrue="1" operator="lessThan">
      <formula>$C$4</formula>
    </cfRule>
  </conditionalFormatting>
  <conditionalFormatting sqref="BH36">
    <cfRule type="cellIs" dxfId="1578" priority="1579" stopIfTrue="1" operator="lessThan">
      <formula>$C$4</formula>
    </cfRule>
  </conditionalFormatting>
  <conditionalFormatting sqref="BH37">
    <cfRule type="cellIs" dxfId="1579" priority="1580" stopIfTrue="1" operator="lessThan">
      <formula>$C$4</formula>
    </cfRule>
  </conditionalFormatting>
  <conditionalFormatting sqref="BH38">
    <cfRule type="cellIs" dxfId="1580" priority="1581" stopIfTrue="1" operator="lessThan">
      <formula>$C$4</formula>
    </cfRule>
  </conditionalFormatting>
  <conditionalFormatting sqref="BH39">
    <cfRule type="cellIs" dxfId="1581" priority="1582" stopIfTrue="1" operator="lessThan">
      <formula>$C$4</formula>
    </cfRule>
  </conditionalFormatting>
  <conditionalFormatting sqref="BH40">
    <cfRule type="cellIs" dxfId="1582" priority="1583" stopIfTrue="1" operator="lessThan">
      <formula>$C$4</formula>
    </cfRule>
  </conditionalFormatting>
  <conditionalFormatting sqref="BH41">
    <cfRule type="cellIs" dxfId="1583" priority="1584" stopIfTrue="1" operator="lessThan">
      <formula>$C$4</formula>
    </cfRule>
  </conditionalFormatting>
  <conditionalFormatting sqref="BH42">
    <cfRule type="cellIs" dxfId="1584" priority="1585" stopIfTrue="1" operator="lessThan">
      <formula>$C$4</formula>
    </cfRule>
  </conditionalFormatting>
  <conditionalFormatting sqref="BH43">
    <cfRule type="cellIs" dxfId="1585" priority="1586" stopIfTrue="1" operator="lessThan">
      <formula>$C$4</formula>
    </cfRule>
  </conditionalFormatting>
  <conditionalFormatting sqref="BH44">
    <cfRule type="cellIs" dxfId="1586" priority="1587" stopIfTrue="1" operator="lessThan">
      <formula>$C$4</formula>
    </cfRule>
  </conditionalFormatting>
  <conditionalFormatting sqref="BH45">
    <cfRule type="cellIs" dxfId="1587" priority="1588" stopIfTrue="1" operator="lessThan">
      <formula>$C$4</formula>
    </cfRule>
  </conditionalFormatting>
  <conditionalFormatting sqref="BH46">
    <cfRule type="cellIs" dxfId="1588" priority="1589" stopIfTrue="1" operator="lessThan">
      <formula>$C$4</formula>
    </cfRule>
  </conditionalFormatting>
  <conditionalFormatting sqref="BH47">
    <cfRule type="cellIs" dxfId="1589" priority="1590" stopIfTrue="1" operator="lessThan">
      <formula>$C$4</formula>
    </cfRule>
  </conditionalFormatting>
  <conditionalFormatting sqref="BH48">
    <cfRule type="cellIs" dxfId="1590" priority="1591" stopIfTrue="1" operator="lessThan">
      <formula>$C$4</formula>
    </cfRule>
  </conditionalFormatting>
  <conditionalFormatting sqref="BH49">
    <cfRule type="cellIs" dxfId="1591" priority="1592" stopIfTrue="1" operator="lessThan">
      <formula>$C$4</formula>
    </cfRule>
  </conditionalFormatting>
  <conditionalFormatting sqref="BH50">
    <cfRule type="cellIs" dxfId="1592" priority="1593" stopIfTrue="1" operator="lessThan">
      <formula>$C$4</formula>
    </cfRule>
  </conditionalFormatting>
  <conditionalFormatting sqref="BI11">
    <cfRule type="cellIs" dxfId="1593" priority="1594" stopIfTrue="1" operator="lessThan">
      <formula>$C$4</formula>
    </cfRule>
  </conditionalFormatting>
  <conditionalFormatting sqref="BI12">
    <cfRule type="cellIs" dxfId="1594" priority="1595" stopIfTrue="1" operator="lessThan">
      <formula>$C$4</formula>
    </cfRule>
  </conditionalFormatting>
  <conditionalFormatting sqref="BI13">
    <cfRule type="cellIs" dxfId="1595" priority="1596" stopIfTrue="1" operator="lessThan">
      <formula>$C$4</formula>
    </cfRule>
  </conditionalFormatting>
  <conditionalFormatting sqref="BI14">
    <cfRule type="cellIs" dxfId="1596" priority="1597" stopIfTrue="1" operator="lessThan">
      <formula>$C$4</formula>
    </cfRule>
  </conditionalFormatting>
  <conditionalFormatting sqref="BI15">
    <cfRule type="cellIs" dxfId="1597" priority="1598" stopIfTrue="1" operator="lessThan">
      <formula>$C$4</formula>
    </cfRule>
  </conditionalFormatting>
  <conditionalFormatting sqref="BI16">
    <cfRule type="cellIs" dxfId="1598" priority="1599" stopIfTrue="1" operator="lessThan">
      <formula>$C$4</formula>
    </cfRule>
  </conditionalFormatting>
  <conditionalFormatting sqref="BI17">
    <cfRule type="cellIs" dxfId="1599" priority="1600" stopIfTrue="1" operator="lessThan">
      <formula>$C$4</formula>
    </cfRule>
  </conditionalFormatting>
  <conditionalFormatting sqref="BI18">
    <cfRule type="cellIs" dxfId="1600" priority="1601" stopIfTrue="1" operator="lessThan">
      <formula>$C$4</formula>
    </cfRule>
  </conditionalFormatting>
  <conditionalFormatting sqref="BI19">
    <cfRule type="cellIs" dxfId="1601" priority="1602" stopIfTrue="1" operator="lessThan">
      <formula>$C$4</formula>
    </cfRule>
  </conditionalFormatting>
  <conditionalFormatting sqref="BI20">
    <cfRule type="cellIs" dxfId="1602" priority="1603" stopIfTrue="1" operator="lessThan">
      <formula>$C$4</formula>
    </cfRule>
  </conditionalFormatting>
  <conditionalFormatting sqref="BI21">
    <cfRule type="cellIs" dxfId="1603" priority="1604" stopIfTrue="1" operator="lessThan">
      <formula>$C$4</formula>
    </cfRule>
  </conditionalFormatting>
  <conditionalFormatting sqref="BI22">
    <cfRule type="cellIs" dxfId="1604" priority="1605" stopIfTrue="1" operator="lessThan">
      <formula>$C$4</formula>
    </cfRule>
  </conditionalFormatting>
  <conditionalFormatting sqref="BI23">
    <cfRule type="cellIs" dxfId="1605" priority="1606" stopIfTrue="1" operator="lessThan">
      <formula>$C$4</formula>
    </cfRule>
  </conditionalFormatting>
  <conditionalFormatting sqref="BI24">
    <cfRule type="cellIs" dxfId="1606" priority="1607" stopIfTrue="1" operator="lessThan">
      <formula>$C$4</formula>
    </cfRule>
  </conditionalFormatting>
  <conditionalFormatting sqref="BI25">
    <cfRule type="cellIs" dxfId="1607" priority="1608" stopIfTrue="1" operator="lessThan">
      <formula>$C$4</formula>
    </cfRule>
  </conditionalFormatting>
  <conditionalFormatting sqref="BI26">
    <cfRule type="cellIs" dxfId="1608" priority="1609" stopIfTrue="1" operator="lessThan">
      <formula>$C$4</formula>
    </cfRule>
  </conditionalFormatting>
  <conditionalFormatting sqref="BI27">
    <cfRule type="cellIs" dxfId="1609" priority="1610" stopIfTrue="1" operator="lessThan">
      <formula>$C$4</formula>
    </cfRule>
  </conditionalFormatting>
  <conditionalFormatting sqref="BI28">
    <cfRule type="cellIs" dxfId="1610" priority="1611" stopIfTrue="1" operator="lessThan">
      <formula>$C$4</formula>
    </cfRule>
  </conditionalFormatting>
  <conditionalFormatting sqref="BI29">
    <cfRule type="cellIs" dxfId="1611" priority="1612" stopIfTrue="1" operator="lessThan">
      <formula>$C$4</formula>
    </cfRule>
  </conditionalFormatting>
  <conditionalFormatting sqref="BI30">
    <cfRule type="cellIs" dxfId="1612" priority="1613" stopIfTrue="1" operator="lessThan">
      <formula>$C$4</formula>
    </cfRule>
  </conditionalFormatting>
  <conditionalFormatting sqref="BI31">
    <cfRule type="cellIs" dxfId="1613" priority="1614" stopIfTrue="1" operator="lessThan">
      <formula>$C$4</formula>
    </cfRule>
  </conditionalFormatting>
  <conditionalFormatting sqref="BI32">
    <cfRule type="cellIs" dxfId="1614" priority="1615" stopIfTrue="1" operator="lessThan">
      <formula>$C$4</formula>
    </cfRule>
  </conditionalFormatting>
  <conditionalFormatting sqref="BI33">
    <cfRule type="cellIs" dxfId="1615" priority="1616" stopIfTrue="1" operator="lessThan">
      <formula>$C$4</formula>
    </cfRule>
  </conditionalFormatting>
  <conditionalFormatting sqref="BI34">
    <cfRule type="cellIs" dxfId="1616" priority="1617" stopIfTrue="1" operator="lessThan">
      <formula>$C$4</formula>
    </cfRule>
  </conditionalFormatting>
  <conditionalFormatting sqref="BI35">
    <cfRule type="cellIs" dxfId="1617" priority="1618" stopIfTrue="1" operator="lessThan">
      <formula>$C$4</formula>
    </cfRule>
  </conditionalFormatting>
  <conditionalFormatting sqref="BI36">
    <cfRule type="cellIs" dxfId="1618" priority="1619" stopIfTrue="1" operator="lessThan">
      <formula>$C$4</formula>
    </cfRule>
  </conditionalFormatting>
  <conditionalFormatting sqref="BI37">
    <cfRule type="cellIs" dxfId="1619" priority="1620" stopIfTrue="1" operator="lessThan">
      <formula>$C$4</formula>
    </cfRule>
  </conditionalFormatting>
  <conditionalFormatting sqref="BI38">
    <cfRule type="cellIs" dxfId="1620" priority="1621" stopIfTrue="1" operator="lessThan">
      <formula>$C$4</formula>
    </cfRule>
  </conditionalFormatting>
  <conditionalFormatting sqref="BI39">
    <cfRule type="cellIs" dxfId="1621" priority="1622" stopIfTrue="1" operator="lessThan">
      <formula>$C$4</formula>
    </cfRule>
  </conditionalFormatting>
  <conditionalFormatting sqref="BI40">
    <cfRule type="cellIs" dxfId="1622" priority="1623" stopIfTrue="1" operator="lessThan">
      <formula>$C$4</formula>
    </cfRule>
  </conditionalFormatting>
  <conditionalFormatting sqref="BI41">
    <cfRule type="cellIs" dxfId="1623" priority="1624" stopIfTrue="1" operator="lessThan">
      <formula>$C$4</formula>
    </cfRule>
  </conditionalFormatting>
  <conditionalFormatting sqref="BI42">
    <cfRule type="cellIs" dxfId="1624" priority="1625" stopIfTrue="1" operator="lessThan">
      <formula>$C$4</formula>
    </cfRule>
  </conditionalFormatting>
  <conditionalFormatting sqref="BI43">
    <cfRule type="cellIs" dxfId="1625" priority="1626" stopIfTrue="1" operator="lessThan">
      <formula>$C$4</formula>
    </cfRule>
  </conditionalFormatting>
  <conditionalFormatting sqref="BI44">
    <cfRule type="cellIs" dxfId="1626" priority="1627" stopIfTrue="1" operator="lessThan">
      <formula>$C$4</formula>
    </cfRule>
  </conditionalFormatting>
  <conditionalFormatting sqref="BI45">
    <cfRule type="cellIs" dxfId="1627" priority="1628" stopIfTrue="1" operator="lessThan">
      <formula>$C$4</formula>
    </cfRule>
  </conditionalFormatting>
  <conditionalFormatting sqref="BI46">
    <cfRule type="cellIs" dxfId="1628" priority="1629" stopIfTrue="1" operator="lessThan">
      <formula>$C$4</formula>
    </cfRule>
  </conditionalFormatting>
  <conditionalFormatting sqref="BI47">
    <cfRule type="cellIs" dxfId="1629" priority="1630" stopIfTrue="1" operator="lessThan">
      <formula>$C$4</formula>
    </cfRule>
  </conditionalFormatting>
  <conditionalFormatting sqref="BI48">
    <cfRule type="cellIs" dxfId="1630" priority="1631" stopIfTrue="1" operator="lessThan">
      <formula>$C$4</formula>
    </cfRule>
  </conditionalFormatting>
  <conditionalFormatting sqref="BI49">
    <cfRule type="cellIs" dxfId="1631" priority="1632" stopIfTrue="1" operator="lessThan">
      <formula>$C$4</formula>
    </cfRule>
  </conditionalFormatting>
  <conditionalFormatting sqref="BI50">
    <cfRule type="cellIs" dxfId="1632" priority="1633" stopIfTrue="1" operator="lessThan">
      <formula>$C$4</formula>
    </cfRule>
  </conditionalFormatting>
  <conditionalFormatting sqref="BJ11">
    <cfRule type="cellIs" dxfId="1633" priority="1634" stopIfTrue="1" operator="lessThan">
      <formula>$C$4</formula>
    </cfRule>
  </conditionalFormatting>
  <conditionalFormatting sqref="BJ12">
    <cfRule type="cellIs" dxfId="1634" priority="1635" stopIfTrue="1" operator="lessThan">
      <formula>$C$4</formula>
    </cfRule>
  </conditionalFormatting>
  <conditionalFormatting sqref="BJ13">
    <cfRule type="cellIs" dxfId="1635" priority="1636" stopIfTrue="1" operator="lessThan">
      <formula>$C$4</formula>
    </cfRule>
  </conditionalFormatting>
  <conditionalFormatting sqref="BJ14">
    <cfRule type="cellIs" dxfId="1636" priority="1637" stopIfTrue="1" operator="lessThan">
      <formula>$C$4</formula>
    </cfRule>
  </conditionalFormatting>
  <conditionalFormatting sqref="BJ15">
    <cfRule type="cellIs" dxfId="1637" priority="1638" stopIfTrue="1" operator="lessThan">
      <formula>$C$4</formula>
    </cfRule>
  </conditionalFormatting>
  <conditionalFormatting sqref="BJ16">
    <cfRule type="cellIs" dxfId="1638" priority="1639" stopIfTrue="1" operator="lessThan">
      <formula>$C$4</formula>
    </cfRule>
  </conditionalFormatting>
  <conditionalFormatting sqref="BJ17">
    <cfRule type="cellIs" dxfId="1639" priority="1640" stopIfTrue="1" operator="lessThan">
      <formula>$C$4</formula>
    </cfRule>
  </conditionalFormatting>
  <conditionalFormatting sqref="BJ18">
    <cfRule type="cellIs" dxfId="1640" priority="1641" stopIfTrue="1" operator="lessThan">
      <formula>$C$4</formula>
    </cfRule>
  </conditionalFormatting>
  <conditionalFormatting sqref="BJ19">
    <cfRule type="cellIs" dxfId="1641" priority="1642" stopIfTrue="1" operator="lessThan">
      <formula>$C$4</formula>
    </cfRule>
  </conditionalFormatting>
  <conditionalFormatting sqref="BJ20">
    <cfRule type="cellIs" dxfId="1642" priority="1643" stopIfTrue="1" operator="lessThan">
      <formula>$C$4</formula>
    </cfRule>
  </conditionalFormatting>
  <conditionalFormatting sqref="BJ21">
    <cfRule type="cellIs" dxfId="1643" priority="1644" stopIfTrue="1" operator="lessThan">
      <formula>$C$4</formula>
    </cfRule>
  </conditionalFormatting>
  <conditionalFormatting sqref="BJ22">
    <cfRule type="cellIs" dxfId="1644" priority="1645" stopIfTrue="1" operator="lessThan">
      <formula>$C$4</formula>
    </cfRule>
  </conditionalFormatting>
  <conditionalFormatting sqref="BJ23">
    <cfRule type="cellIs" dxfId="1645" priority="1646" stopIfTrue="1" operator="lessThan">
      <formula>$C$4</formula>
    </cfRule>
  </conditionalFormatting>
  <conditionalFormatting sqref="BJ24">
    <cfRule type="cellIs" dxfId="1646" priority="1647" stopIfTrue="1" operator="lessThan">
      <formula>$C$4</formula>
    </cfRule>
  </conditionalFormatting>
  <conditionalFormatting sqref="BJ25">
    <cfRule type="cellIs" dxfId="1647" priority="1648" stopIfTrue="1" operator="lessThan">
      <formula>$C$4</formula>
    </cfRule>
  </conditionalFormatting>
  <conditionalFormatting sqref="BJ26">
    <cfRule type="cellIs" dxfId="1648" priority="1649" stopIfTrue="1" operator="lessThan">
      <formula>$C$4</formula>
    </cfRule>
  </conditionalFormatting>
  <conditionalFormatting sqref="BJ27">
    <cfRule type="cellIs" dxfId="1649" priority="1650" stopIfTrue="1" operator="lessThan">
      <formula>$C$4</formula>
    </cfRule>
  </conditionalFormatting>
  <conditionalFormatting sqref="BJ28">
    <cfRule type="cellIs" dxfId="1650" priority="1651" stopIfTrue="1" operator="lessThan">
      <formula>$C$4</formula>
    </cfRule>
  </conditionalFormatting>
  <conditionalFormatting sqref="BJ29">
    <cfRule type="cellIs" dxfId="1651" priority="1652" stopIfTrue="1" operator="lessThan">
      <formula>$C$4</formula>
    </cfRule>
  </conditionalFormatting>
  <conditionalFormatting sqref="BJ30">
    <cfRule type="cellIs" dxfId="1652" priority="1653" stopIfTrue="1" operator="lessThan">
      <formula>$C$4</formula>
    </cfRule>
  </conditionalFormatting>
  <conditionalFormatting sqref="BJ31">
    <cfRule type="cellIs" dxfId="1653" priority="1654" stopIfTrue="1" operator="lessThan">
      <formula>$C$4</formula>
    </cfRule>
  </conditionalFormatting>
  <conditionalFormatting sqref="BJ32">
    <cfRule type="cellIs" dxfId="1654" priority="1655" stopIfTrue="1" operator="lessThan">
      <formula>$C$4</formula>
    </cfRule>
  </conditionalFormatting>
  <conditionalFormatting sqref="BJ33">
    <cfRule type="cellIs" dxfId="1655" priority="1656" stopIfTrue="1" operator="lessThan">
      <formula>$C$4</formula>
    </cfRule>
  </conditionalFormatting>
  <conditionalFormatting sqref="BJ34">
    <cfRule type="cellIs" dxfId="1656" priority="1657" stopIfTrue="1" operator="lessThan">
      <formula>$C$4</formula>
    </cfRule>
  </conditionalFormatting>
  <conditionalFormatting sqref="BJ35">
    <cfRule type="cellIs" dxfId="1657" priority="1658" stopIfTrue="1" operator="lessThan">
      <formula>$C$4</formula>
    </cfRule>
  </conditionalFormatting>
  <conditionalFormatting sqref="BJ36">
    <cfRule type="cellIs" dxfId="1658" priority="1659" stopIfTrue="1" operator="lessThan">
      <formula>$C$4</formula>
    </cfRule>
  </conditionalFormatting>
  <conditionalFormatting sqref="BJ37">
    <cfRule type="cellIs" dxfId="1659" priority="1660" stopIfTrue="1" operator="lessThan">
      <formula>$C$4</formula>
    </cfRule>
  </conditionalFormatting>
  <conditionalFormatting sqref="BJ38">
    <cfRule type="cellIs" dxfId="1660" priority="1661" stopIfTrue="1" operator="lessThan">
      <formula>$C$4</formula>
    </cfRule>
  </conditionalFormatting>
  <conditionalFormatting sqref="BJ39">
    <cfRule type="cellIs" dxfId="1661" priority="1662" stopIfTrue="1" operator="lessThan">
      <formula>$C$4</formula>
    </cfRule>
  </conditionalFormatting>
  <conditionalFormatting sqref="BJ40">
    <cfRule type="cellIs" dxfId="1662" priority="1663" stopIfTrue="1" operator="lessThan">
      <formula>$C$4</formula>
    </cfRule>
  </conditionalFormatting>
  <conditionalFormatting sqref="BJ41">
    <cfRule type="cellIs" dxfId="1663" priority="1664" stopIfTrue="1" operator="lessThan">
      <formula>$C$4</formula>
    </cfRule>
  </conditionalFormatting>
  <conditionalFormatting sqref="BJ42">
    <cfRule type="cellIs" dxfId="1664" priority="1665" stopIfTrue="1" operator="lessThan">
      <formula>$C$4</formula>
    </cfRule>
  </conditionalFormatting>
  <conditionalFormatting sqref="BJ43">
    <cfRule type="cellIs" dxfId="1665" priority="1666" stopIfTrue="1" operator="lessThan">
      <formula>$C$4</formula>
    </cfRule>
  </conditionalFormatting>
  <conditionalFormatting sqref="BJ44">
    <cfRule type="cellIs" dxfId="1666" priority="1667" stopIfTrue="1" operator="lessThan">
      <formula>$C$4</formula>
    </cfRule>
  </conditionalFormatting>
  <conditionalFormatting sqref="BJ45">
    <cfRule type="cellIs" dxfId="1667" priority="1668" stopIfTrue="1" operator="lessThan">
      <formula>$C$4</formula>
    </cfRule>
  </conditionalFormatting>
  <conditionalFormatting sqref="BJ46">
    <cfRule type="cellIs" dxfId="1668" priority="1669" stopIfTrue="1" operator="lessThan">
      <formula>$C$4</formula>
    </cfRule>
  </conditionalFormatting>
  <conditionalFormatting sqref="BJ47">
    <cfRule type="cellIs" dxfId="1669" priority="1670" stopIfTrue="1" operator="lessThan">
      <formula>$C$4</formula>
    </cfRule>
  </conditionalFormatting>
  <conditionalFormatting sqref="BJ48">
    <cfRule type="cellIs" dxfId="1670" priority="1671" stopIfTrue="1" operator="lessThan">
      <formula>$C$4</formula>
    </cfRule>
  </conditionalFormatting>
  <conditionalFormatting sqref="BJ49">
    <cfRule type="cellIs" dxfId="1671" priority="1672" stopIfTrue="1" operator="lessThan">
      <formula>$C$4</formula>
    </cfRule>
  </conditionalFormatting>
  <conditionalFormatting sqref="BJ50">
    <cfRule type="cellIs" dxfId="1672" priority="1673" stopIfTrue="1" operator="lessThan">
      <formula>$C$4</formula>
    </cfRule>
  </conditionalFormatting>
  <conditionalFormatting sqref="BK11">
    <cfRule type="cellIs" dxfId="1673" priority="1674" stopIfTrue="1" operator="lessThan">
      <formula>$C$4</formula>
    </cfRule>
  </conditionalFormatting>
  <conditionalFormatting sqref="BK12">
    <cfRule type="cellIs" dxfId="1674" priority="1675" stopIfTrue="1" operator="lessThan">
      <formula>$C$4</formula>
    </cfRule>
  </conditionalFormatting>
  <conditionalFormatting sqref="BK13">
    <cfRule type="cellIs" dxfId="1675" priority="1676" stopIfTrue="1" operator="lessThan">
      <formula>$C$4</formula>
    </cfRule>
  </conditionalFormatting>
  <conditionalFormatting sqref="BK14">
    <cfRule type="cellIs" dxfId="1676" priority="1677" stopIfTrue="1" operator="lessThan">
      <formula>$C$4</formula>
    </cfRule>
  </conditionalFormatting>
  <conditionalFormatting sqref="BK15">
    <cfRule type="cellIs" dxfId="1677" priority="1678" stopIfTrue="1" operator="lessThan">
      <formula>$C$4</formula>
    </cfRule>
  </conditionalFormatting>
  <conditionalFormatting sqref="BK16">
    <cfRule type="cellIs" dxfId="1678" priority="1679" stopIfTrue="1" operator="lessThan">
      <formula>$C$4</formula>
    </cfRule>
  </conditionalFormatting>
  <conditionalFormatting sqref="BK17">
    <cfRule type="cellIs" dxfId="1679" priority="1680" stopIfTrue="1" operator="lessThan">
      <formula>$C$4</formula>
    </cfRule>
  </conditionalFormatting>
  <conditionalFormatting sqref="BK18">
    <cfRule type="cellIs" dxfId="1680" priority="1681" stopIfTrue="1" operator="lessThan">
      <formula>$C$4</formula>
    </cfRule>
  </conditionalFormatting>
  <conditionalFormatting sqref="BK19">
    <cfRule type="cellIs" dxfId="1681" priority="1682" stopIfTrue="1" operator="lessThan">
      <formula>$C$4</formula>
    </cfRule>
  </conditionalFormatting>
  <conditionalFormatting sqref="BK20">
    <cfRule type="cellIs" dxfId="1682" priority="1683" stopIfTrue="1" operator="lessThan">
      <formula>$C$4</formula>
    </cfRule>
  </conditionalFormatting>
  <conditionalFormatting sqref="BK21">
    <cfRule type="cellIs" dxfId="1683" priority="1684" stopIfTrue="1" operator="lessThan">
      <formula>$C$4</formula>
    </cfRule>
  </conditionalFormatting>
  <conditionalFormatting sqref="BK22">
    <cfRule type="cellIs" dxfId="1684" priority="1685" stopIfTrue="1" operator="lessThan">
      <formula>$C$4</formula>
    </cfRule>
  </conditionalFormatting>
  <conditionalFormatting sqref="BK23">
    <cfRule type="cellIs" dxfId="1685" priority="1686" stopIfTrue="1" operator="lessThan">
      <formula>$C$4</formula>
    </cfRule>
  </conditionalFormatting>
  <conditionalFormatting sqref="BK24">
    <cfRule type="cellIs" dxfId="1686" priority="1687" stopIfTrue="1" operator="lessThan">
      <formula>$C$4</formula>
    </cfRule>
  </conditionalFormatting>
  <conditionalFormatting sqref="BK25">
    <cfRule type="cellIs" dxfId="1687" priority="1688" stopIfTrue="1" operator="lessThan">
      <formula>$C$4</formula>
    </cfRule>
  </conditionalFormatting>
  <conditionalFormatting sqref="BK26">
    <cfRule type="cellIs" dxfId="1688" priority="1689" stopIfTrue="1" operator="lessThan">
      <formula>$C$4</formula>
    </cfRule>
  </conditionalFormatting>
  <conditionalFormatting sqref="BK27">
    <cfRule type="cellIs" dxfId="1689" priority="1690" stopIfTrue="1" operator="lessThan">
      <formula>$C$4</formula>
    </cfRule>
  </conditionalFormatting>
  <conditionalFormatting sqref="BK28">
    <cfRule type="cellIs" dxfId="1690" priority="1691" stopIfTrue="1" operator="lessThan">
      <formula>$C$4</formula>
    </cfRule>
  </conditionalFormatting>
  <conditionalFormatting sqref="BK29">
    <cfRule type="cellIs" dxfId="1691" priority="1692" stopIfTrue="1" operator="lessThan">
      <formula>$C$4</formula>
    </cfRule>
  </conditionalFormatting>
  <conditionalFormatting sqref="BK30">
    <cfRule type="cellIs" dxfId="1692" priority="1693" stopIfTrue="1" operator="lessThan">
      <formula>$C$4</formula>
    </cfRule>
  </conditionalFormatting>
  <conditionalFormatting sqref="BK31">
    <cfRule type="cellIs" dxfId="1693" priority="1694" stopIfTrue="1" operator="lessThan">
      <formula>$C$4</formula>
    </cfRule>
  </conditionalFormatting>
  <conditionalFormatting sqref="BK32">
    <cfRule type="cellIs" dxfId="1694" priority="1695" stopIfTrue="1" operator="lessThan">
      <formula>$C$4</formula>
    </cfRule>
  </conditionalFormatting>
  <conditionalFormatting sqref="BK33">
    <cfRule type="cellIs" dxfId="1695" priority="1696" stopIfTrue="1" operator="lessThan">
      <formula>$C$4</formula>
    </cfRule>
  </conditionalFormatting>
  <conditionalFormatting sqref="BK34">
    <cfRule type="cellIs" dxfId="1696" priority="1697" stopIfTrue="1" operator="lessThan">
      <formula>$C$4</formula>
    </cfRule>
  </conditionalFormatting>
  <conditionalFormatting sqref="BK35">
    <cfRule type="cellIs" dxfId="1697" priority="1698" stopIfTrue="1" operator="lessThan">
      <formula>$C$4</formula>
    </cfRule>
  </conditionalFormatting>
  <conditionalFormatting sqref="BK36">
    <cfRule type="cellIs" dxfId="1698" priority="1699" stopIfTrue="1" operator="lessThan">
      <formula>$C$4</formula>
    </cfRule>
  </conditionalFormatting>
  <conditionalFormatting sqref="BK37">
    <cfRule type="cellIs" dxfId="1699" priority="1700" stopIfTrue="1" operator="lessThan">
      <formula>$C$4</formula>
    </cfRule>
  </conditionalFormatting>
  <conditionalFormatting sqref="BK38">
    <cfRule type="cellIs" dxfId="1700" priority="1701" stopIfTrue="1" operator="lessThan">
      <formula>$C$4</formula>
    </cfRule>
  </conditionalFormatting>
  <conditionalFormatting sqref="BK39">
    <cfRule type="cellIs" dxfId="1701" priority="1702" stopIfTrue="1" operator="lessThan">
      <formula>$C$4</formula>
    </cfRule>
  </conditionalFormatting>
  <conditionalFormatting sqref="BK40">
    <cfRule type="cellIs" dxfId="1702" priority="1703" stopIfTrue="1" operator="lessThan">
      <formula>$C$4</formula>
    </cfRule>
  </conditionalFormatting>
  <conditionalFormatting sqref="BK41">
    <cfRule type="cellIs" dxfId="1703" priority="1704" stopIfTrue="1" operator="lessThan">
      <formula>$C$4</formula>
    </cfRule>
  </conditionalFormatting>
  <conditionalFormatting sqref="BK42">
    <cfRule type="cellIs" dxfId="1704" priority="1705" stopIfTrue="1" operator="lessThan">
      <formula>$C$4</formula>
    </cfRule>
  </conditionalFormatting>
  <conditionalFormatting sqref="BK43">
    <cfRule type="cellIs" dxfId="1705" priority="1706" stopIfTrue="1" operator="lessThan">
      <formula>$C$4</formula>
    </cfRule>
  </conditionalFormatting>
  <conditionalFormatting sqref="BK44">
    <cfRule type="cellIs" dxfId="1706" priority="1707" stopIfTrue="1" operator="lessThan">
      <formula>$C$4</formula>
    </cfRule>
  </conditionalFormatting>
  <conditionalFormatting sqref="BK45">
    <cfRule type="cellIs" dxfId="1707" priority="1708" stopIfTrue="1" operator="lessThan">
      <formula>$C$4</formula>
    </cfRule>
  </conditionalFormatting>
  <conditionalFormatting sqref="BK46">
    <cfRule type="cellIs" dxfId="1708" priority="1709" stopIfTrue="1" operator="lessThan">
      <formula>$C$4</formula>
    </cfRule>
  </conditionalFormatting>
  <conditionalFormatting sqref="BK47">
    <cfRule type="cellIs" dxfId="1709" priority="1710" stopIfTrue="1" operator="lessThan">
      <formula>$C$4</formula>
    </cfRule>
  </conditionalFormatting>
  <conditionalFormatting sqref="BK48">
    <cfRule type="cellIs" dxfId="1710" priority="1711" stopIfTrue="1" operator="lessThan">
      <formula>$C$4</formula>
    </cfRule>
  </conditionalFormatting>
  <conditionalFormatting sqref="BK49">
    <cfRule type="cellIs" dxfId="1711" priority="1712" stopIfTrue="1" operator="lessThan">
      <formula>$C$4</formula>
    </cfRule>
  </conditionalFormatting>
  <conditionalFormatting sqref="BK50">
    <cfRule type="cellIs" dxfId="1712" priority="1713" stopIfTrue="1" operator="lessThan">
      <formula>$C$4</formula>
    </cfRule>
  </conditionalFormatting>
  <conditionalFormatting sqref="BL11">
    <cfRule type="cellIs" dxfId="1713" priority="1714" stopIfTrue="1" operator="lessThan">
      <formula>$C$4</formula>
    </cfRule>
  </conditionalFormatting>
  <conditionalFormatting sqref="BL12">
    <cfRule type="cellIs" dxfId="1714" priority="1715" stopIfTrue="1" operator="lessThan">
      <formula>$C$4</formula>
    </cfRule>
  </conditionalFormatting>
  <conditionalFormatting sqref="BL13">
    <cfRule type="cellIs" dxfId="1715" priority="1716" stopIfTrue="1" operator="lessThan">
      <formula>$C$4</formula>
    </cfRule>
  </conditionalFormatting>
  <conditionalFormatting sqref="BL14">
    <cfRule type="cellIs" dxfId="1716" priority="1717" stopIfTrue="1" operator="lessThan">
      <formula>$C$4</formula>
    </cfRule>
  </conditionalFormatting>
  <conditionalFormatting sqref="BL15">
    <cfRule type="cellIs" dxfId="1717" priority="1718" stopIfTrue="1" operator="lessThan">
      <formula>$C$4</formula>
    </cfRule>
  </conditionalFormatting>
  <conditionalFormatting sqref="BL16">
    <cfRule type="cellIs" dxfId="1718" priority="1719" stopIfTrue="1" operator="lessThan">
      <formula>$C$4</formula>
    </cfRule>
  </conditionalFormatting>
  <conditionalFormatting sqref="BL17">
    <cfRule type="cellIs" dxfId="1719" priority="1720" stopIfTrue="1" operator="lessThan">
      <formula>$C$4</formula>
    </cfRule>
  </conditionalFormatting>
  <conditionalFormatting sqref="BL18">
    <cfRule type="cellIs" dxfId="1720" priority="1721" stopIfTrue="1" operator="lessThan">
      <formula>$C$4</formula>
    </cfRule>
  </conditionalFormatting>
  <conditionalFormatting sqref="BL19">
    <cfRule type="cellIs" dxfId="1721" priority="1722" stopIfTrue="1" operator="lessThan">
      <formula>$C$4</formula>
    </cfRule>
  </conditionalFormatting>
  <conditionalFormatting sqref="BL20">
    <cfRule type="cellIs" dxfId="1722" priority="1723" stopIfTrue="1" operator="lessThan">
      <formula>$C$4</formula>
    </cfRule>
  </conditionalFormatting>
  <conditionalFormatting sqref="BL21">
    <cfRule type="cellIs" dxfId="1723" priority="1724" stopIfTrue="1" operator="lessThan">
      <formula>$C$4</formula>
    </cfRule>
  </conditionalFormatting>
  <conditionalFormatting sqref="BL22">
    <cfRule type="cellIs" dxfId="1724" priority="1725" stopIfTrue="1" operator="lessThan">
      <formula>$C$4</formula>
    </cfRule>
  </conditionalFormatting>
  <conditionalFormatting sqref="BL23">
    <cfRule type="cellIs" dxfId="1725" priority="1726" stopIfTrue="1" operator="lessThan">
      <formula>$C$4</formula>
    </cfRule>
  </conditionalFormatting>
  <conditionalFormatting sqref="BL24">
    <cfRule type="cellIs" dxfId="1726" priority="1727" stopIfTrue="1" operator="lessThan">
      <formula>$C$4</formula>
    </cfRule>
  </conditionalFormatting>
  <conditionalFormatting sqref="BL25">
    <cfRule type="cellIs" dxfId="1727" priority="1728" stopIfTrue="1" operator="lessThan">
      <formula>$C$4</formula>
    </cfRule>
  </conditionalFormatting>
  <conditionalFormatting sqref="BL26">
    <cfRule type="cellIs" dxfId="1728" priority="1729" stopIfTrue="1" operator="lessThan">
      <formula>$C$4</formula>
    </cfRule>
  </conditionalFormatting>
  <conditionalFormatting sqref="BL27">
    <cfRule type="cellIs" dxfId="1729" priority="1730" stopIfTrue="1" operator="lessThan">
      <formula>$C$4</formula>
    </cfRule>
  </conditionalFormatting>
  <conditionalFormatting sqref="BL28">
    <cfRule type="cellIs" dxfId="1730" priority="1731" stopIfTrue="1" operator="lessThan">
      <formula>$C$4</formula>
    </cfRule>
  </conditionalFormatting>
  <conditionalFormatting sqref="BL29">
    <cfRule type="cellIs" dxfId="1731" priority="1732" stopIfTrue="1" operator="lessThan">
      <formula>$C$4</formula>
    </cfRule>
  </conditionalFormatting>
  <conditionalFormatting sqref="BL30">
    <cfRule type="cellIs" dxfId="1732" priority="1733" stopIfTrue="1" operator="lessThan">
      <formula>$C$4</formula>
    </cfRule>
  </conditionalFormatting>
  <conditionalFormatting sqref="BL31">
    <cfRule type="cellIs" dxfId="1733" priority="1734" stopIfTrue="1" operator="lessThan">
      <formula>$C$4</formula>
    </cfRule>
  </conditionalFormatting>
  <conditionalFormatting sqref="BL32">
    <cfRule type="cellIs" dxfId="1734" priority="1735" stopIfTrue="1" operator="lessThan">
      <formula>$C$4</formula>
    </cfRule>
  </conditionalFormatting>
  <conditionalFormatting sqref="BL33">
    <cfRule type="cellIs" dxfId="1735" priority="1736" stopIfTrue="1" operator="lessThan">
      <formula>$C$4</formula>
    </cfRule>
  </conditionalFormatting>
  <conditionalFormatting sqref="BL34">
    <cfRule type="cellIs" dxfId="1736" priority="1737" stopIfTrue="1" operator="lessThan">
      <formula>$C$4</formula>
    </cfRule>
  </conditionalFormatting>
  <conditionalFormatting sqref="BL35">
    <cfRule type="cellIs" dxfId="1737" priority="1738" stopIfTrue="1" operator="lessThan">
      <formula>$C$4</formula>
    </cfRule>
  </conditionalFormatting>
  <conditionalFormatting sqref="BL36">
    <cfRule type="cellIs" dxfId="1738" priority="1739" stopIfTrue="1" operator="lessThan">
      <formula>$C$4</formula>
    </cfRule>
  </conditionalFormatting>
  <conditionalFormatting sqref="BL37">
    <cfRule type="cellIs" dxfId="1739" priority="1740" stopIfTrue="1" operator="lessThan">
      <formula>$C$4</formula>
    </cfRule>
  </conditionalFormatting>
  <conditionalFormatting sqref="BL38">
    <cfRule type="cellIs" dxfId="1740" priority="1741" stopIfTrue="1" operator="lessThan">
      <formula>$C$4</formula>
    </cfRule>
  </conditionalFormatting>
  <conditionalFormatting sqref="BL39">
    <cfRule type="cellIs" dxfId="1741" priority="1742" stopIfTrue="1" operator="lessThan">
      <formula>$C$4</formula>
    </cfRule>
  </conditionalFormatting>
  <conditionalFormatting sqref="BL40">
    <cfRule type="cellIs" dxfId="1742" priority="1743" stopIfTrue="1" operator="lessThan">
      <formula>$C$4</formula>
    </cfRule>
  </conditionalFormatting>
  <conditionalFormatting sqref="BL41">
    <cfRule type="cellIs" dxfId="1743" priority="1744" stopIfTrue="1" operator="lessThan">
      <formula>$C$4</formula>
    </cfRule>
  </conditionalFormatting>
  <conditionalFormatting sqref="BL42">
    <cfRule type="cellIs" dxfId="1744" priority="1745" stopIfTrue="1" operator="lessThan">
      <formula>$C$4</formula>
    </cfRule>
  </conditionalFormatting>
  <conditionalFormatting sqref="BL43">
    <cfRule type="cellIs" dxfId="1745" priority="1746" stopIfTrue="1" operator="lessThan">
      <formula>$C$4</formula>
    </cfRule>
  </conditionalFormatting>
  <conditionalFormatting sqref="BL44">
    <cfRule type="cellIs" dxfId="1746" priority="1747" stopIfTrue="1" operator="lessThan">
      <formula>$C$4</formula>
    </cfRule>
  </conditionalFormatting>
  <conditionalFormatting sqref="BL45">
    <cfRule type="cellIs" dxfId="1747" priority="1748" stopIfTrue="1" operator="lessThan">
      <formula>$C$4</formula>
    </cfRule>
  </conditionalFormatting>
  <conditionalFormatting sqref="BL46">
    <cfRule type="cellIs" dxfId="1748" priority="1749" stopIfTrue="1" operator="lessThan">
      <formula>$C$4</formula>
    </cfRule>
  </conditionalFormatting>
  <conditionalFormatting sqref="BL47">
    <cfRule type="cellIs" dxfId="1749" priority="1750" stopIfTrue="1" operator="lessThan">
      <formula>$C$4</formula>
    </cfRule>
  </conditionalFormatting>
  <conditionalFormatting sqref="BL48">
    <cfRule type="cellIs" dxfId="1750" priority="1751" stopIfTrue="1" operator="lessThan">
      <formula>$C$4</formula>
    </cfRule>
  </conditionalFormatting>
  <conditionalFormatting sqref="BL49">
    <cfRule type="cellIs" dxfId="1751" priority="1752" stopIfTrue="1" operator="lessThan">
      <formula>$C$4</formula>
    </cfRule>
  </conditionalFormatting>
  <conditionalFormatting sqref="BL50">
    <cfRule type="cellIs" dxfId="1752" priority="1753" stopIfTrue="1" operator="lessThan">
      <formula>$C$4</formula>
    </cfRule>
  </conditionalFormatting>
  <conditionalFormatting sqref="BM11">
    <cfRule type="cellIs" dxfId="1753" priority="1754" stopIfTrue="1" operator="lessThan">
      <formula>$C$4</formula>
    </cfRule>
  </conditionalFormatting>
  <conditionalFormatting sqref="BM12">
    <cfRule type="cellIs" dxfId="1754" priority="1755" stopIfTrue="1" operator="lessThan">
      <formula>$C$4</formula>
    </cfRule>
  </conditionalFormatting>
  <conditionalFormatting sqref="BM13">
    <cfRule type="cellIs" dxfId="1755" priority="1756" stopIfTrue="1" operator="lessThan">
      <formula>$C$4</formula>
    </cfRule>
  </conditionalFormatting>
  <conditionalFormatting sqref="BM14">
    <cfRule type="cellIs" dxfId="1756" priority="1757" stopIfTrue="1" operator="lessThan">
      <formula>$C$4</formula>
    </cfRule>
  </conditionalFormatting>
  <conditionalFormatting sqref="BM15">
    <cfRule type="cellIs" dxfId="1757" priority="1758" stopIfTrue="1" operator="lessThan">
      <formula>$C$4</formula>
    </cfRule>
  </conditionalFormatting>
  <conditionalFormatting sqref="BM16">
    <cfRule type="cellIs" dxfId="1758" priority="1759" stopIfTrue="1" operator="lessThan">
      <formula>$C$4</formula>
    </cfRule>
  </conditionalFormatting>
  <conditionalFormatting sqref="BM17">
    <cfRule type="cellIs" dxfId="1759" priority="1760" stopIfTrue="1" operator="lessThan">
      <formula>$C$4</formula>
    </cfRule>
  </conditionalFormatting>
  <conditionalFormatting sqref="BM18">
    <cfRule type="cellIs" dxfId="1760" priority="1761" stopIfTrue="1" operator="lessThan">
      <formula>$C$4</formula>
    </cfRule>
  </conditionalFormatting>
  <conditionalFormatting sqref="BM19">
    <cfRule type="cellIs" dxfId="1761" priority="1762" stopIfTrue="1" operator="lessThan">
      <formula>$C$4</formula>
    </cfRule>
  </conditionalFormatting>
  <conditionalFormatting sqref="BM20">
    <cfRule type="cellIs" dxfId="1762" priority="1763" stopIfTrue="1" operator="lessThan">
      <formula>$C$4</formula>
    </cfRule>
  </conditionalFormatting>
  <conditionalFormatting sqref="BM21">
    <cfRule type="cellIs" dxfId="1763" priority="1764" stopIfTrue="1" operator="lessThan">
      <formula>$C$4</formula>
    </cfRule>
  </conditionalFormatting>
  <conditionalFormatting sqref="BM22">
    <cfRule type="cellIs" dxfId="1764" priority="1765" stopIfTrue="1" operator="lessThan">
      <formula>$C$4</formula>
    </cfRule>
  </conditionalFormatting>
  <conditionalFormatting sqref="BM23">
    <cfRule type="cellIs" dxfId="1765" priority="1766" stopIfTrue="1" operator="lessThan">
      <formula>$C$4</formula>
    </cfRule>
  </conditionalFormatting>
  <conditionalFormatting sqref="BM24">
    <cfRule type="cellIs" dxfId="1766" priority="1767" stopIfTrue="1" operator="lessThan">
      <formula>$C$4</formula>
    </cfRule>
  </conditionalFormatting>
  <conditionalFormatting sqref="BM25">
    <cfRule type="cellIs" dxfId="1767" priority="1768" stopIfTrue="1" operator="lessThan">
      <formula>$C$4</formula>
    </cfRule>
  </conditionalFormatting>
  <conditionalFormatting sqref="BM26">
    <cfRule type="cellIs" dxfId="1768" priority="1769" stopIfTrue="1" operator="lessThan">
      <formula>$C$4</formula>
    </cfRule>
  </conditionalFormatting>
  <conditionalFormatting sqref="BM27">
    <cfRule type="cellIs" dxfId="1769" priority="1770" stopIfTrue="1" operator="lessThan">
      <formula>$C$4</formula>
    </cfRule>
  </conditionalFormatting>
  <conditionalFormatting sqref="BM28">
    <cfRule type="cellIs" dxfId="1770" priority="1771" stopIfTrue="1" operator="lessThan">
      <formula>$C$4</formula>
    </cfRule>
  </conditionalFormatting>
  <conditionalFormatting sqref="BM29">
    <cfRule type="cellIs" dxfId="1771" priority="1772" stopIfTrue="1" operator="lessThan">
      <formula>$C$4</formula>
    </cfRule>
  </conditionalFormatting>
  <conditionalFormatting sqref="BM30">
    <cfRule type="cellIs" dxfId="1772" priority="1773" stopIfTrue="1" operator="lessThan">
      <formula>$C$4</formula>
    </cfRule>
  </conditionalFormatting>
  <conditionalFormatting sqref="BM31">
    <cfRule type="cellIs" dxfId="1773" priority="1774" stopIfTrue="1" operator="lessThan">
      <formula>$C$4</formula>
    </cfRule>
  </conditionalFormatting>
  <conditionalFormatting sqref="BM32">
    <cfRule type="cellIs" dxfId="1774" priority="1775" stopIfTrue="1" operator="lessThan">
      <formula>$C$4</formula>
    </cfRule>
  </conditionalFormatting>
  <conditionalFormatting sqref="BM33">
    <cfRule type="cellIs" dxfId="1775" priority="1776" stopIfTrue="1" operator="lessThan">
      <formula>$C$4</formula>
    </cfRule>
  </conditionalFormatting>
  <conditionalFormatting sqref="BM34">
    <cfRule type="cellIs" dxfId="1776" priority="1777" stopIfTrue="1" operator="lessThan">
      <formula>$C$4</formula>
    </cfRule>
  </conditionalFormatting>
  <conditionalFormatting sqref="BM35">
    <cfRule type="cellIs" dxfId="1777" priority="1778" stopIfTrue="1" operator="lessThan">
      <formula>$C$4</formula>
    </cfRule>
  </conditionalFormatting>
  <conditionalFormatting sqref="BM36">
    <cfRule type="cellIs" dxfId="1778" priority="1779" stopIfTrue="1" operator="lessThan">
      <formula>$C$4</formula>
    </cfRule>
  </conditionalFormatting>
  <conditionalFormatting sqref="BM37">
    <cfRule type="cellIs" dxfId="1779" priority="1780" stopIfTrue="1" operator="lessThan">
      <formula>$C$4</formula>
    </cfRule>
  </conditionalFormatting>
  <conditionalFormatting sqref="BM38">
    <cfRule type="cellIs" dxfId="1780" priority="1781" stopIfTrue="1" operator="lessThan">
      <formula>$C$4</formula>
    </cfRule>
  </conditionalFormatting>
  <conditionalFormatting sqref="BM39">
    <cfRule type="cellIs" dxfId="1781" priority="1782" stopIfTrue="1" operator="lessThan">
      <formula>$C$4</formula>
    </cfRule>
  </conditionalFormatting>
  <conditionalFormatting sqref="BM40">
    <cfRule type="cellIs" dxfId="1782" priority="1783" stopIfTrue="1" operator="lessThan">
      <formula>$C$4</formula>
    </cfRule>
  </conditionalFormatting>
  <conditionalFormatting sqref="BM41">
    <cfRule type="cellIs" dxfId="1783" priority="1784" stopIfTrue="1" operator="lessThan">
      <formula>$C$4</formula>
    </cfRule>
  </conditionalFormatting>
  <conditionalFormatting sqref="BM42">
    <cfRule type="cellIs" dxfId="1784" priority="1785" stopIfTrue="1" operator="lessThan">
      <formula>$C$4</formula>
    </cfRule>
  </conditionalFormatting>
  <conditionalFormatting sqref="BM43">
    <cfRule type="cellIs" dxfId="1785" priority="1786" stopIfTrue="1" operator="lessThan">
      <formula>$C$4</formula>
    </cfRule>
  </conditionalFormatting>
  <conditionalFormatting sqref="BM44">
    <cfRule type="cellIs" dxfId="1786" priority="1787" stopIfTrue="1" operator="lessThan">
      <formula>$C$4</formula>
    </cfRule>
  </conditionalFormatting>
  <conditionalFormatting sqref="BM45">
    <cfRule type="cellIs" dxfId="1787" priority="1788" stopIfTrue="1" operator="lessThan">
      <formula>$C$4</formula>
    </cfRule>
  </conditionalFormatting>
  <conditionalFormatting sqref="BM46">
    <cfRule type="cellIs" dxfId="1788" priority="1789" stopIfTrue="1" operator="lessThan">
      <formula>$C$4</formula>
    </cfRule>
  </conditionalFormatting>
  <conditionalFormatting sqref="BM47">
    <cfRule type="cellIs" dxfId="1789" priority="1790" stopIfTrue="1" operator="lessThan">
      <formula>$C$4</formula>
    </cfRule>
  </conditionalFormatting>
  <conditionalFormatting sqref="BM48">
    <cfRule type="cellIs" dxfId="1790" priority="1791" stopIfTrue="1" operator="lessThan">
      <formula>$C$4</formula>
    </cfRule>
  </conditionalFormatting>
  <conditionalFormatting sqref="BM49">
    <cfRule type="cellIs" dxfId="1791" priority="1792" stopIfTrue="1" operator="lessThan">
      <formula>$C$4</formula>
    </cfRule>
  </conditionalFormatting>
  <conditionalFormatting sqref="BM50">
    <cfRule type="cellIs" dxfId="1792" priority="1793" stopIfTrue="1" operator="lessThan">
      <formula>$C$4</formula>
    </cfRule>
  </conditionalFormatting>
  <conditionalFormatting sqref="BN11">
    <cfRule type="cellIs" dxfId="1793" priority="1794" stopIfTrue="1" operator="lessThan">
      <formula>$C$4</formula>
    </cfRule>
  </conditionalFormatting>
  <conditionalFormatting sqref="BN12">
    <cfRule type="cellIs" dxfId="1794" priority="1795" stopIfTrue="1" operator="lessThan">
      <formula>$C$4</formula>
    </cfRule>
  </conditionalFormatting>
  <conditionalFormatting sqref="BN13">
    <cfRule type="cellIs" dxfId="1795" priority="1796" stopIfTrue="1" operator="lessThan">
      <formula>$C$4</formula>
    </cfRule>
  </conditionalFormatting>
  <conditionalFormatting sqref="BN14">
    <cfRule type="cellIs" dxfId="1796" priority="1797" stopIfTrue="1" operator="lessThan">
      <formula>$C$4</formula>
    </cfRule>
  </conditionalFormatting>
  <conditionalFormatting sqref="BN15">
    <cfRule type="cellIs" dxfId="1797" priority="1798" stopIfTrue="1" operator="lessThan">
      <formula>$C$4</formula>
    </cfRule>
  </conditionalFormatting>
  <conditionalFormatting sqref="BN16">
    <cfRule type="cellIs" dxfId="1798" priority="1799" stopIfTrue="1" operator="lessThan">
      <formula>$C$4</formula>
    </cfRule>
  </conditionalFormatting>
  <conditionalFormatting sqref="BN17">
    <cfRule type="cellIs" dxfId="1799" priority="1800" stopIfTrue="1" operator="lessThan">
      <formula>$C$4</formula>
    </cfRule>
  </conditionalFormatting>
  <conditionalFormatting sqref="BN18">
    <cfRule type="cellIs" dxfId="1800" priority="1801" stopIfTrue="1" operator="lessThan">
      <formula>$C$4</formula>
    </cfRule>
  </conditionalFormatting>
  <conditionalFormatting sqref="BN19">
    <cfRule type="cellIs" dxfId="1801" priority="1802" stopIfTrue="1" operator="lessThan">
      <formula>$C$4</formula>
    </cfRule>
  </conditionalFormatting>
  <conditionalFormatting sqref="BN20">
    <cfRule type="cellIs" dxfId="1802" priority="1803" stopIfTrue="1" operator="lessThan">
      <formula>$C$4</formula>
    </cfRule>
  </conditionalFormatting>
  <conditionalFormatting sqref="BN21">
    <cfRule type="cellIs" dxfId="1803" priority="1804" stopIfTrue="1" operator="lessThan">
      <formula>$C$4</formula>
    </cfRule>
  </conditionalFormatting>
  <conditionalFormatting sqref="BN22">
    <cfRule type="cellIs" dxfId="1804" priority="1805" stopIfTrue="1" operator="lessThan">
      <formula>$C$4</formula>
    </cfRule>
  </conditionalFormatting>
  <conditionalFormatting sqref="BN23">
    <cfRule type="cellIs" dxfId="1805" priority="1806" stopIfTrue="1" operator="lessThan">
      <formula>$C$4</formula>
    </cfRule>
  </conditionalFormatting>
  <conditionalFormatting sqref="BN24">
    <cfRule type="cellIs" dxfId="1806" priority="1807" stopIfTrue="1" operator="lessThan">
      <formula>$C$4</formula>
    </cfRule>
  </conditionalFormatting>
  <conditionalFormatting sqref="BN25">
    <cfRule type="cellIs" dxfId="1807" priority="1808" stopIfTrue="1" operator="lessThan">
      <formula>$C$4</formula>
    </cfRule>
  </conditionalFormatting>
  <conditionalFormatting sqref="BN26">
    <cfRule type="cellIs" dxfId="1808" priority="1809" stopIfTrue="1" operator="lessThan">
      <formula>$C$4</formula>
    </cfRule>
  </conditionalFormatting>
  <conditionalFormatting sqref="BN27">
    <cfRule type="cellIs" dxfId="1809" priority="1810" stopIfTrue="1" operator="lessThan">
      <formula>$C$4</formula>
    </cfRule>
  </conditionalFormatting>
  <conditionalFormatting sqref="BN28">
    <cfRule type="cellIs" dxfId="1810" priority="1811" stopIfTrue="1" operator="lessThan">
      <formula>$C$4</formula>
    </cfRule>
  </conditionalFormatting>
  <conditionalFormatting sqref="BN29">
    <cfRule type="cellIs" dxfId="1811" priority="1812" stopIfTrue="1" operator="lessThan">
      <formula>$C$4</formula>
    </cfRule>
  </conditionalFormatting>
  <conditionalFormatting sqref="BN30">
    <cfRule type="cellIs" dxfId="1812" priority="1813" stopIfTrue="1" operator="lessThan">
      <formula>$C$4</formula>
    </cfRule>
  </conditionalFormatting>
  <conditionalFormatting sqref="BN31">
    <cfRule type="cellIs" dxfId="1813" priority="1814" stopIfTrue="1" operator="lessThan">
      <formula>$C$4</formula>
    </cfRule>
  </conditionalFormatting>
  <conditionalFormatting sqref="BN32">
    <cfRule type="cellIs" dxfId="1814" priority="1815" stopIfTrue="1" operator="lessThan">
      <formula>$C$4</formula>
    </cfRule>
  </conditionalFormatting>
  <conditionalFormatting sqref="BN33">
    <cfRule type="cellIs" dxfId="1815" priority="1816" stopIfTrue="1" operator="lessThan">
      <formula>$C$4</formula>
    </cfRule>
  </conditionalFormatting>
  <conditionalFormatting sqref="BN34">
    <cfRule type="cellIs" dxfId="1816" priority="1817" stopIfTrue="1" operator="lessThan">
      <formula>$C$4</formula>
    </cfRule>
  </conditionalFormatting>
  <conditionalFormatting sqref="BN35">
    <cfRule type="cellIs" dxfId="1817" priority="1818" stopIfTrue="1" operator="lessThan">
      <formula>$C$4</formula>
    </cfRule>
  </conditionalFormatting>
  <conditionalFormatting sqref="BN36">
    <cfRule type="cellIs" dxfId="1818" priority="1819" stopIfTrue="1" operator="lessThan">
      <formula>$C$4</formula>
    </cfRule>
  </conditionalFormatting>
  <conditionalFormatting sqref="BN37">
    <cfRule type="cellIs" dxfId="1819" priority="1820" stopIfTrue="1" operator="lessThan">
      <formula>$C$4</formula>
    </cfRule>
  </conditionalFormatting>
  <conditionalFormatting sqref="BN38">
    <cfRule type="cellIs" dxfId="1820" priority="1821" stopIfTrue="1" operator="lessThan">
      <formula>$C$4</formula>
    </cfRule>
  </conditionalFormatting>
  <conditionalFormatting sqref="BN39">
    <cfRule type="cellIs" dxfId="1821" priority="1822" stopIfTrue="1" operator="lessThan">
      <formula>$C$4</formula>
    </cfRule>
  </conditionalFormatting>
  <conditionalFormatting sqref="BN40">
    <cfRule type="cellIs" dxfId="1822" priority="1823" stopIfTrue="1" operator="lessThan">
      <formula>$C$4</formula>
    </cfRule>
  </conditionalFormatting>
  <conditionalFormatting sqref="BN41">
    <cfRule type="cellIs" dxfId="1823" priority="1824" stopIfTrue="1" operator="lessThan">
      <formula>$C$4</formula>
    </cfRule>
  </conditionalFormatting>
  <conditionalFormatting sqref="BN42">
    <cfRule type="cellIs" dxfId="1824" priority="1825" stopIfTrue="1" operator="lessThan">
      <formula>$C$4</formula>
    </cfRule>
  </conditionalFormatting>
  <conditionalFormatting sqref="BN43">
    <cfRule type="cellIs" dxfId="1825" priority="1826" stopIfTrue="1" operator="lessThan">
      <formula>$C$4</formula>
    </cfRule>
  </conditionalFormatting>
  <conditionalFormatting sqref="BN44">
    <cfRule type="cellIs" dxfId="1826" priority="1827" stopIfTrue="1" operator="lessThan">
      <formula>$C$4</formula>
    </cfRule>
  </conditionalFormatting>
  <conditionalFormatting sqref="BN45">
    <cfRule type="cellIs" dxfId="1827" priority="1828" stopIfTrue="1" operator="lessThan">
      <formula>$C$4</formula>
    </cfRule>
  </conditionalFormatting>
  <conditionalFormatting sqref="BN46">
    <cfRule type="cellIs" dxfId="1828" priority="1829" stopIfTrue="1" operator="lessThan">
      <formula>$C$4</formula>
    </cfRule>
  </conditionalFormatting>
  <conditionalFormatting sqref="BN47">
    <cfRule type="cellIs" dxfId="1829" priority="1830" stopIfTrue="1" operator="lessThan">
      <formula>$C$4</formula>
    </cfRule>
  </conditionalFormatting>
  <conditionalFormatting sqref="BN48">
    <cfRule type="cellIs" dxfId="1830" priority="1831" stopIfTrue="1" operator="lessThan">
      <formula>$C$4</formula>
    </cfRule>
  </conditionalFormatting>
  <conditionalFormatting sqref="BN49">
    <cfRule type="cellIs" dxfId="1831" priority="1832" stopIfTrue="1" operator="lessThan">
      <formula>$C$4</formula>
    </cfRule>
  </conditionalFormatting>
  <conditionalFormatting sqref="BN50">
    <cfRule type="cellIs" dxfId="1832" priority="1833" stopIfTrue="1" operator="lessThan">
      <formula>$C$4</formula>
    </cfRule>
  </conditionalFormatting>
  <conditionalFormatting sqref="BO11">
    <cfRule type="cellIs" dxfId="1833" priority="1834" stopIfTrue="1" operator="lessThan">
      <formula>$C$4</formula>
    </cfRule>
  </conditionalFormatting>
  <conditionalFormatting sqref="BO12">
    <cfRule type="cellIs" dxfId="1834" priority="1835" stopIfTrue="1" operator="lessThan">
      <formula>$C$4</formula>
    </cfRule>
  </conditionalFormatting>
  <conditionalFormatting sqref="BO13">
    <cfRule type="cellIs" dxfId="1835" priority="1836" stopIfTrue="1" operator="lessThan">
      <formula>$C$4</formula>
    </cfRule>
  </conditionalFormatting>
  <conditionalFormatting sqref="BO14">
    <cfRule type="cellIs" dxfId="1836" priority="1837" stopIfTrue="1" operator="lessThan">
      <formula>$C$4</formula>
    </cfRule>
  </conditionalFormatting>
  <conditionalFormatting sqref="BO15">
    <cfRule type="cellIs" dxfId="1837" priority="1838" stopIfTrue="1" operator="lessThan">
      <formula>$C$4</formula>
    </cfRule>
  </conditionalFormatting>
  <conditionalFormatting sqref="BO16">
    <cfRule type="cellIs" dxfId="1838" priority="1839" stopIfTrue="1" operator="lessThan">
      <formula>$C$4</formula>
    </cfRule>
  </conditionalFormatting>
  <conditionalFormatting sqref="BO17">
    <cfRule type="cellIs" dxfId="1839" priority="1840" stopIfTrue="1" operator="lessThan">
      <formula>$C$4</formula>
    </cfRule>
  </conditionalFormatting>
  <conditionalFormatting sqref="BO18">
    <cfRule type="cellIs" dxfId="1840" priority="1841" stopIfTrue="1" operator="lessThan">
      <formula>$C$4</formula>
    </cfRule>
  </conditionalFormatting>
  <conditionalFormatting sqref="BO19">
    <cfRule type="cellIs" dxfId="1841" priority="1842" stopIfTrue="1" operator="lessThan">
      <formula>$C$4</formula>
    </cfRule>
  </conditionalFormatting>
  <conditionalFormatting sqref="BO20">
    <cfRule type="cellIs" dxfId="1842" priority="1843" stopIfTrue="1" operator="lessThan">
      <formula>$C$4</formula>
    </cfRule>
  </conditionalFormatting>
  <conditionalFormatting sqref="BO21">
    <cfRule type="cellIs" dxfId="1843" priority="1844" stopIfTrue="1" operator="lessThan">
      <formula>$C$4</formula>
    </cfRule>
  </conditionalFormatting>
  <conditionalFormatting sqref="BO22">
    <cfRule type="cellIs" dxfId="1844" priority="1845" stopIfTrue="1" operator="lessThan">
      <formula>$C$4</formula>
    </cfRule>
  </conditionalFormatting>
  <conditionalFormatting sqref="BO23">
    <cfRule type="cellIs" dxfId="1845" priority="1846" stopIfTrue="1" operator="lessThan">
      <formula>$C$4</formula>
    </cfRule>
  </conditionalFormatting>
  <conditionalFormatting sqref="BO24">
    <cfRule type="cellIs" dxfId="1846" priority="1847" stopIfTrue="1" operator="lessThan">
      <formula>$C$4</formula>
    </cfRule>
  </conditionalFormatting>
  <conditionalFormatting sqref="BO25">
    <cfRule type="cellIs" dxfId="1847" priority="1848" stopIfTrue="1" operator="lessThan">
      <formula>$C$4</formula>
    </cfRule>
  </conditionalFormatting>
  <conditionalFormatting sqref="BO26">
    <cfRule type="cellIs" dxfId="1848" priority="1849" stopIfTrue="1" operator="lessThan">
      <formula>$C$4</formula>
    </cfRule>
  </conditionalFormatting>
  <conditionalFormatting sqref="BO27">
    <cfRule type="cellIs" dxfId="1849" priority="1850" stopIfTrue="1" operator="lessThan">
      <formula>$C$4</formula>
    </cfRule>
  </conditionalFormatting>
  <conditionalFormatting sqref="BO28">
    <cfRule type="cellIs" dxfId="1850" priority="1851" stopIfTrue="1" operator="lessThan">
      <formula>$C$4</formula>
    </cfRule>
  </conditionalFormatting>
  <conditionalFormatting sqref="BO29">
    <cfRule type="cellIs" dxfId="1851" priority="1852" stopIfTrue="1" operator="lessThan">
      <formula>$C$4</formula>
    </cfRule>
  </conditionalFormatting>
  <conditionalFormatting sqref="BO30">
    <cfRule type="cellIs" dxfId="1852" priority="1853" stopIfTrue="1" operator="lessThan">
      <formula>$C$4</formula>
    </cfRule>
  </conditionalFormatting>
  <conditionalFormatting sqref="BO31">
    <cfRule type="cellIs" dxfId="1853" priority="1854" stopIfTrue="1" operator="lessThan">
      <formula>$C$4</formula>
    </cfRule>
  </conditionalFormatting>
  <conditionalFormatting sqref="BO32">
    <cfRule type="cellIs" dxfId="1854" priority="1855" stopIfTrue="1" operator="lessThan">
      <formula>$C$4</formula>
    </cfRule>
  </conditionalFormatting>
  <conditionalFormatting sqref="BO33">
    <cfRule type="cellIs" dxfId="1855" priority="1856" stopIfTrue="1" operator="lessThan">
      <formula>$C$4</formula>
    </cfRule>
  </conditionalFormatting>
  <conditionalFormatting sqref="BO34">
    <cfRule type="cellIs" dxfId="1856" priority="1857" stopIfTrue="1" operator="lessThan">
      <formula>$C$4</formula>
    </cfRule>
  </conditionalFormatting>
  <conditionalFormatting sqref="BO35">
    <cfRule type="cellIs" dxfId="1857" priority="1858" stopIfTrue="1" operator="lessThan">
      <formula>$C$4</formula>
    </cfRule>
  </conditionalFormatting>
  <conditionalFormatting sqref="BO36">
    <cfRule type="cellIs" dxfId="1858" priority="1859" stopIfTrue="1" operator="lessThan">
      <formula>$C$4</formula>
    </cfRule>
  </conditionalFormatting>
  <conditionalFormatting sqref="BO37">
    <cfRule type="cellIs" dxfId="1859" priority="1860" stopIfTrue="1" operator="lessThan">
      <formula>$C$4</formula>
    </cfRule>
  </conditionalFormatting>
  <conditionalFormatting sqref="BO38">
    <cfRule type="cellIs" dxfId="1860" priority="1861" stopIfTrue="1" operator="lessThan">
      <formula>$C$4</formula>
    </cfRule>
  </conditionalFormatting>
  <conditionalFormatting sqref="BO39">
    <cfRule type="cellIs" dxfId="1861" priority="1862" stopIfTrue="1" operator="lessThan">
      <formula>$C$4</formula>
    </cfRule>
  </conditionalFormatting>
  <conditionalFormatting sqref="BO40">
    <cfRule type="cellIs" dxfId="1862" priority="1863" stopIfTrue="1" operator="lessThan">
      <formula>$C$4</formula>
    </cfRule>
  </conditionalFormatting>
  <conditionalFormatting sqref="BO41">
    <cfRule type="cellIs" dxfId="1863" priority="1864" stopIfTrue="1" operator="lessThan">
      <formula>$C$4</formula>
    </cfRule>
  </conditionalFormatting>
  <conditionalFormatting sqref="BO42">
    <cfRule type="cellIs" dxfId="1864" priority="1865" stopIfTrue="1" operator="lessThan">
      <formula>$C$4</formula>
    </cfRule>
  </conditionalFormatting>
  <conditionalFormatting sqref="BO43">
    <cfRule type="cellIs" dxfId="1865" priority="1866" stopIfTrue="1" operator="lessThan">
      <formula>$C$4</formula>
    </cfRule>
  </conditionalFormatting>
  <conditionalFormatting sqref="BO44">
    <cfRule type="cellIs" dxfId="1866" priority="1867" stopIfTrue="1" operator="lessThan">
      <formula>$C$4</formula>
    </cfRule>
  </conditionalFormatting>
  <conditionalFormatting sqref="BO45">
    <cfRule type="cellIs" dxfId="1867" priority="1868" stopIfTrue="1" operator="lessThan">
      <formula>$C$4</formula>
    </cfRule>
  </conditionalFormatting>
  <conditionalFormatting sqref="BO46">
    <cfRule type="cellIs" dxfId="1868" priority="1869" stopIfTrue="1" operator="lessThan">
      <formula>$C$4</formula>
    </cfRule>
  </conditionalFormatting>
  <conditionalFormatting sqref="BO47">
    <cfRule type="cellIs" dxfId="1869" priority="1870" stopIfTrue="1" operator="lessThan">
      <formula>$C$4</formula>
    </cfRule>
  </conditionalFormatting>
  <conditionalFormatting sqref="BO48">
    <cfRule type="cellIs" dxfId="1870" priority="1871" stopIfTrue="1" operator="lessThan">
      <formula>$C$4</formula>
    </cfRule>
  </conditionalFormatting>
  <conditionalFormatting sqref="BO49">
    <cfRule type="cellIs" dxfId="1871" priority="1872" stopIfTrue="1" operator="lessThan">
      <formula>$C$4</formula>
    </cfRule>
  </conditionalFormatting>
  <conditionalFormatting sqref="BO50">
    <cfRule type="cellIs" dxfId="1872" priority="1873" stopIfTrue="1" operator="lessThan">
      <formula>$C$4</formula>
    </cfRule>
  </conditionalFormatting>
  <conditionalFormatting sqref="BP11">
    <cfRule type="cellIs" dxfId="1873" priority="1874" stopIfTrue="1" operator="lessThan">
      <formula>$C$4</formula>
    </cfRule>
  </conditionalFormatting>
  <conditionalFormatting sqref="BP12">
    <cfRule type="cellIs" dxfId="1874" priority="1875" stopIfTrue="1" operator="lessThan">
      <formula>$C$4</formula>
    </cfRule>
  </conditionalFormatting>
  <conditionalFormatting sqref="BP13">
    <cfRule type="cellIs" dxfId="1875" priority="1876" stopIfTrue="1" operator="lessThan">
      <formula>$C$4</formula>
    </cfRule>
  </conditionalFormatting>
  <conditionalFormatting sqref="BP14">
    <cfRule type="cellIs" dxfId="1876" priority="1877" stopIfTrue="1" operator="lessThan">
      <formula>$C$4</formula>
    </cfRule>
  </conditionalFormatting>
  <conditionalFormatting sqref="BP15">
    <cfRule type="cellIs" dxfId="1877" priority="1878" stopIfTrue="1" operator="lessThan">
      <formula>$C$4</formula>
    </cfRule>
  </conditionalFormatting>
  <conditionalFormatting sqref="BP16">
    <cfRule type="cellIs" dxfId="1878" priority="1879" stopIfTrue="1" operator="lessThan">
      <formula>$C$4</formula>
    </cfRule>
  </conditionalFormatting>
  <conditionalFormatting sqref="BP17">
    <cfRule type="cellIs" dxfId="1879" priority="1880" stopIfTrue="1" operator="lessThan">
      <formula>$C$4</formula>
    </cfRule>
  </conditionalFormatting>
  <conditionalFormatting sqref="BP18">
    <cfRule type="cellIs" dxfId="1880" priority="1881" stopIfTrue="1" operator="lessThan">
      <formula>$C$4</formula>
    </cfRule>
  </conditionalFormatting>
  <conditionalFormatting sqref="BP19">
    <cfRule type="cellIs" dxfId="1881" priority="1882" stopIfTrue="1" operator="lessThan">
      <formula>$C$4</formula>
    </cfRule>
  </conditionalFormatting>
  <conditionalFormatting sqref="BP20">
    <cfRule type="cellIs" dxfId="1882" priority="1883" stopIfTrue="1" operator="lessThan">
      <formula>$C$4</formula>
    </cfRule>
  </conditionalFormatting>
  <conditionalFormatting sqref="BP21">
    <cfRule type="cellIs" dxfId="1883" priority="1884" stopIfTrue="1" operator="lessThan">
      <formula>$C$4</formula>
    </cfRule>
  </conditionalFormatting>
  <conditionalFormatting sqref="BP22">
    <cfRule type="cellIs" dxfId="1884" priority="1885" stopIfTrue="1" operator="lessThan">
      <formula>$C$4</formula>
    </cfRule>
  </conditionalFormatting>
  <conditionalFormatting sqref="BP23">
    <cfRule type="cellIs" dxfId="1885" priority="1886" stopIfTrue="1" operator="lessThan">
      <formula>$C$4</formula>
    </cfRule>
  </conditionalFormatting>
  <conditionalFormatting sqref="BP24">
    <cfRule type="cellIs" dxfId="1886" priority="1887" stopIfTrue="1" operator="lessThan">
      <formula>$C$4</formula>
    </cfRule>
  </conditionalFormatting>
  <conditionalFormatting sqref="BP25">
    <cfRule type="cellIs" dxfId="1887" priority="1888" stopIfTrue="1" operator="lessThan">
      <formula>$C$4</formula>
    </cfRule>
  </conditionalFormatting>
  <conditionalFormatting sqref="BP26">
    <cfRule type="cellIs" dxfId="1888" priority="1889" stopIfTrue="1" operator="lessThan">
      <formula>$C$4</formula>
    </cfRule>
  </conditionalFormatting>
  <conditionalFormatting sqref="BP27">
    <cfRule type="cellIs" dxfId="1889" priority="1890" stopIfTrue="1" operator="lessThan">
      <formula>$C$4</formula>
    </cfRule>
  </conditionalFormatting>
  <conditionalFormatting sqref="BP28">
    <cfRule type="cellIs" dxfId="1890" priority="1891" stopIfTrue="1" operator="lessThan">
      <formula>$C$4</formula>
    </cfRule>
  </conditionalFormatting>
  <conditionalFormatting sqref="BP29">
    <cfRule type="cellIs" dxfId="1891" priority="1892" stopIfTrue="1" operator="lessThan">
      <formula>$C$4</formula>
    </cfRule>
  </conditionalFormatting>
  <conditionalFormatting sqref="BP30">
    <cfRule type="cellIs" dxfId="1892" priority="1893" stopIfTrue="1" operator="lessThan">
      <formula>$C$4</formula>
    </cfRule>
  </conditionalFormatting>
  <conditionalFormatting sqref="BP31">
    <cfRule type="cellIs" dxfId="1893" priority="1894" stopIfTrue="1" operator="lessThan">
      <formula>$C$4</formula>
    </cfRule>
  </conditionalFormatting>
  <conditionalFormatting sqref="BP32">
    <cfRule type="cellIs" dxfId="1894" priority="1895" stopIfTrue="1" operator="lessThan">
      <formula>$C$4</formula>
    </cfRule>
  </conditionalFormatting>
  <conditionalFormatting sqref="BP33">
    <cfRule type="cellIs" dxfId="1895" priority="1896" stopIfTrue="1" operator="lessThan">
      <formula>$C$4</formula>
    </cfRule>
  </conditionalFormatting>
  <conditionalFormatting sqref="BP34">
    <cfRule type="cellIs" dxfId="1896" priority="1897" stopIfTrue="1" operator="lessThan">
      <formula>$C$4</formula>
    </cfRule>
  </conditionalFormatting>
  <conditionalFormatting sqref="BP35">
    <cfRule type="cellIs" dxfId="1897" priority="1898" stopIfTrue="1" operator="lessThan">
      <formula>$C$4</formula>
    </cfRule>
  </conditionalFormatting>
  <conditionalFormatting sqref="BP36">
    <cfRule type="cellIs" dxfId="1898" priority="1899" stopIfTrue="1" operator="lessThan">
      <formula>$C$4</formula>
    </cfRule>
  </conditionalFormatting>
  <conditionalFormatting sqref="BP37">
    <cfRule type="cellIs" dxfId="1899" priority="1900" stopIfTrue="1" operator="lessThan">
      <formula>$C$4</formula>
    </cfRule>
  </conditionalFormatting>
  <conditionalFormatting sqref="BP38">
    <cfRule type="cellIs" dxfId="1900" priority="1901" stopIfTrue="1" operator="lessThan">
      <formula>$C$4</formula>
    </cfRule>
  </conditionalFormatting>
  <conditionalFormatting sqref="BP39">
    <cfRule type="cellIs" dxfId="1901" priority="1902" stopIfTrue="1" operator="lessThan">
      <formula>$C$4</formula>
    </cfRule>
  </conditionalFormatting>
  <conditionalFormatting sqref="BP40">
    <cfRule type="cellIs" dxfId="1902" priority="1903" stopIfTrue="1" operator="lessThan">
      <formula>$C$4</formula>
    </cfRule>
  </conditionalFormatting>
  <conditionalFormatting sqref="BP41">
    <cfRule type="cellIs" dxfId="1903" priority="1904" stopIfTrue="1" operator="lessThan">
      <formula>$C$4</formula>
    </cfRule>
  </conditionalFormatting>
  <conditionalFormatting sqref="BP42">
    <cfRule type="cellIs" dxfId="1904" priority="1905" stopIfTrue="1" operator="lessThan">
      <formula>$C$4</formula>
    </cfRule>
  </conditionalFormatting>
  <conditionalFormatting sqref="BP43">
    <cfRule type="cellIs" dxfId="1905" priority="1906" stopIfTrue="1" operator="lessThan">
      <formula>$C$4</formula>
    </cfRule>
  </conditionalFormatting>
  <conditionalFormatting sqref="BP44">
    <cfRule type="cellIs" dxfId="1906" priority="1907" stopIfTrue="1" operator="lessThan">
      <formula>$C$4</formula>
    </cfRule>
  </conditionalFormatting>
  <conditionalFormatting sqref="BP45">
    <cfRule type="cellIs" dxfId="1907" priority="1908" stopIfTrue="1" operator="lessThan">
      <formula>$C$4</formula>
    </cfRule>
  </conditionalFormatting>
  <conditionalFormatting sqref="BP46">
    <cfRule type="cellIs" dxfId="1908" priority="1909" stopIfTrue="1" operator="lessThan">
      <formula>$C$4</formula>
    </cfRule>
  </conditionalFormatting>
  <conditionalFormatting sqref="BP47">
    <cfRule type="cellIs" dxfId="1909" priority="1910" stopIfTrue="1" operator="lessThan">
      <formula>$C$4</formula>
    </cfRule>
  </conditionalFormatting>
  <conditionalFormatting sqref="BP48">
    <cfRule type="cellIs" dxfId="1910" priority="1911" stopIfTrue="1" operator="lessThan">
      <formula>$C$4</formula>
    </cfRule>
  </conditionalFormatting>
  <conditionalFormatting sqref="BP49">
    <cfRule type="cellIs" dxfId="1911" priority="1912" stopIfTrue="1" operator="lessThan">
      <formula>$C$4</formula>
    </cfRule>
  </conditionalFormatting>
  <conditionalFormatting sqref="BP50">
    <cfRule type="cellIs" dxfId="1912" priority="1913" stopIfTrue="1" operator="lessThan">
      <formula>$C$4</formula>
    </cfRule>
  </conditionalFormatting>
  <conditionalFormatting sqref="BQ11">
    <cfRule type="cellIs" dxfId="1913" priority="1914" stopIfTrue="1" operator="lessThan">
      <formula>$C$4</formula>
    </cfRule>
  </conditionalFormatting>
  <conditionalFormatting sqref="BQ12">
    <cfRule type="cellIs" dxfId="1914" priority="1915" stopIfTrue="1" operator="lessThan">
      <formula>$C$4</formula>
    </cfRule>
  </conditionalFormatting>
  <conditionalFormatting sqref="BQ13">
    <cfRule type="cellIs" dxfId="1915" priority="1916" stopIfTrue="1" operator="lessThan">
      <formula>$C$4</formula>
    </cfRule>
  </conditionalFormatting>
  <conditionalFormatting sqref="BQ14">
    <cfRule type="cellIs" dxfId="1916" priority="1917" stopIfTrue="1" operator="lessThan">
      <formula>$C$4</formula>
    </cfRule>
  </conditionalFormatting>
  <conditionalFormatting sqref="BQ15">
    <cfRule type="cellIs" dxfId="1917" priority="1918" stopIfTrue="1" operator="lessThan">
      <formula>$C$4</formula>
    </cfRule>
  </conditionalFormatting>
  <conditionalFormatting sqref="BQ16">
    <cfRule type="cellIs" dxfId="1918" priority="1919" stopIfTrue="1" operator="lessThan">
      <formula>$C$4</formula>
    </cfRule>
  </conditionalFormatting>
  <conditionalFormatting sqref="BQ17">
    <cfRule type="cellIs" dxfId="1919" priority="1920" stopIfTrue="1" operator="lessThan">
      <formula>$C$4</formula>
    </cfRule>
  </conditionalFormatting>
  <conditionalFormatting sqref="BQ18">
    <cfRule type="cellIs" dxfId="1920" priority="1921" stopIfTrue="1" operator="lessThan">
      <formula>$C$4</formula>
    </cfRule>
  </conditionalFormatting>
  <conditionalFormatting sqref="BQ19">
    <cfRule type="cellIs" dxfId="1921" priority="1922" stopIfTrue="1" operator="lessThan">
      <formula>$C$4</formula>
    </cfRule>
  </conditionalFormatting>
  <conditionalFormatting sqref="BQ20">
    <cfRule type="cellIs" dxfId="1922" priority="1923" stopIfTrue="1" operator="lessThan">
      <formula>$C$4</formula>
    </cfRule>
  </conditionalFormatting>
  <conditionalFormatting sqref="BQ21">
    <cfRule type="cellIs" dxfId="1923" priority="1924" stopIfTrue="1" operator="lessThan">
      <formula>$C$4</formula>
    </cfRule>
  </conditionalFormatting>
  <conditionalFormatting sqref="BQ22">
    <cfRule type="cellIs" dxfId="1924" priority="1925" stopIfTrue="1" operator="lessThan">
      <formula>$C$4</formula>
    </cfRule>
  </conditionalFormatting>
  <conditionalFormatting sqref="BQ23">
    <cfRule type="cellIs" dxfId="1925" priority="1926" stopIfTrue="1" operator="lessThan">
      <formula>$C$4</formula>
    </cfRule>
  </conditionalFormatting>
  <conditionalFormatting sqref="BQ24">
    <cfRule type="cellIs" dxfId="1926" priority="1927" stopIfTrue="1" operator="lessThan">
      <formula>$C$4</formula>
    </cfRule>
  </conditionalFormatting>
  <conditionalFormatting sqref="BQ25">
    <cfRule type="cellIs" dxfId="1927" priority="1928" stopIfTrue="1" operator="lessThan">
      <formula>$C$4</formula>
    </cfRule>
  </conditionalFormatting>
  <conditionalFormatting sqref="BQ26">
    <cfRule type="cellIs" dxfId="1928" priority="1929" stopIfTrue="1" operator="lessThan">
      <formula>$C$4</formula>
    </cfRule>
  </conditionalFormatting>
  <conditionalFormatting sqref="BQ27">
    <cfRule type="cellIs" dxfId="1929" priority="1930" stopIfTrue="1" operator="lessThan">
      <formula>$C$4</formula>
    </cfRule>
  </conditionalFormatting>
  <conditionalFormatting sqref="BQ28">
    <cfRule type="cellIs" dxfId="1930" priority="1931" stopIfTrue="1" operator="lessThan">
      <formula>$C$4</formula>
    </cfRule>
  </conditionalFormatting>
  <conditionalFormatting sqref="BQ29">
    <cfRule type="cellIs" dxfId="1931" priority="1932" stopIfTrue="1" operator="lessThan">
      <formula>$C$4</formula>
    </cfRule>
  </conditionalFormatting>
  <conditionalFormatting sqref="BQ30">
    <cfRule type="cellIs" dxfId="1932" priority="1933" stopIfTrue="1" operator="lessThan">
      <formula>$C$4</formula>
    </cfRule>
  </conditionalFormatting>
  <conditionalFormatting sqref="BQ31">
    <cfRule type="cellIs" dxfId="1933" priority="1934" stopIfTrue="1" operator="lessThan">
      <formula>$C$4</formula>
    </cfRule>
  </conditionalFormatting>
  <conditionalFormatting sqref="BQ32">
    <cfRule type="cellIs" dxfId="1934" priority="1935" stopIfTrue="1" operator="lessThan">
      <formula>$C$4</formula>
    </cfRule>
  </conditionalFormatting>
  <conditionalFormatting sqref="BQ33">
    <cfRule type="cellIs" dxfId="1935" priority="1936" stopIfTrue="1" operator="lessThan">
      <formula>$C$4</formula>
    </cfRule>
  </conditionalFormatting>
  <conditionalFormatting sqref="BQ34">
    <cfRule type="cellIs" dxfId="1936" priority="1937" stopIfTrue="1" operator="lessThan">
      <formula>$C$4</formula>
    </cfRule>
  </conditionalFormatting>
  <conditionalFormatting sqref="BQ35">
    <cfRule type="cellIs" dxfId="1937" priority="1938" stopIfTrue="1" operator="lessThan">
      <formula>$C$4</formula>
    </cfRule>
  </conditionalFormatting>
  <conditionalFormatting sqref="BQ36">
    <cfRule type="cellIs" dxfId="1938" priority="1939" stopIfTrue="1" operator="lessThan">
      <formula>$C$4</formula>
    </cfRule>
  </conditionalFormatting>
  <conditionalFormatting sqref="BQ37">
    <cfRule type="cellIs" dxfId="1939" priority="1940" stopIfTrue="1" operator="lessThan">
      <formula>$C$4</formula>
    </cfRule>
  </conditionalFormatting>
  <conditionalFormatting sqref="BQ38">
    <cfRule type="cellIs" dxfId="1940" priority="1941" stopIfTrue="1" operator="lessThan">
      <formula>$C$4</formula>
    </cfRule>
  </conditionalFormatting>
  <conditionalFormatting sqref="BQ39">
    <cfRule type="cellIs" dxfId="1941" priority="1942" stopIfTrue="1" operator="lessThan">
      <formula>$C$4</formula>
    </cfRule>
  </conditionalFormatting>
  <conditionalFormatting sqref="BQ40">
    <cfRule type="cellIs" dxfId="1942" priority="1943" stopIfTrue="1" operator="lessThan">
      <formula>$C$4</formula>
    </cfRule>
  </conditionalFormatting>
  <conditionalFormatting sqref="BQ41">
    <cfRule type="cellIs" dxfId="1943" priority="1944" stopIfTrue="1" operator="lessThan">
      <formula>$C$4</formula>
    </cfRule>
  </conditionalFormatting>
  <conditionalFormatting sqref="BQ42">
    <cfRule type="cellIs" dxfId="1944" priority="1945" stopIfTrue="1" operator="lessThan">
      <formula>$C$4</formula>
    </cfRule>
  </conditionalFormatting>
  <conditionalFormatting sqref="BQ43">
    <cfRule type="cellIs" dxfId="1945" priority="1946" stopIfTrue="1" operator="lessThan">
      <formula>$C$4</formula>
    </cfRule>
  </conditionalFormatting>
  <conditionalFormatting sqref="BQ44">
    <cfRule type="cellIs" dxfId="1946" priority="1947" stopIfTrue="1" operator="lessThan">
      <formula>$C$4</formula>
    </cfRule>
  </conditionalFormatting>
  <conditionalFormatting sqref="BQ45">
    <cfRule type="cellIs" dxfId="1947" priority="1948" stopIfTrue="1" operator="lessThan">
      <formula>$C$4</formula>
    </cfRule>
  </conditionalFormatting>
  <conditionalFormatting sqref="BQ46">
    <cfRule type="cellIs" dxfId="1948" priority="1949" stopIfTrue="1" operator="lessThan">
      <formula>$C$4</formula>
    </cfRule>
  </conditionalFormatting>
  <conditionalFormatting sqref="BQ47">
    <cfRule type="cellIs" dxfId="1949" priority="1950" stopIfTrue="1" operator="lessThan">
      <formula>$C$4</formula>
    </cfRule>
  </conditionalFormatting>
  <conditionalFormatting sqref="BQ48">
    <cfRule type="cellIs" dxfId="1950" priority="1951" stopIfTrue="1" operator="lessThan">
      <formula>$C$4</formula>
    </cfRule>
  </conditionalFormatting>
  <conditionalFormatting sqref="BQ49">
    <cfRule type="cellIs" dxfId="1951" priority="1952" stopIfTrue="1" operator="lessThan">
      <formula>$C$4</formula>
    </cfRule>
  </conditionalFormatting>
  <conditionalFormatting sqref="BQ50">
    <cfRule type="cellIs" dxfId="1952" priority="1953" stopIfTrue="1" operator="lessThan">
      <formula>$C$4</formula>
    </cfRule>
  </conditionalFormatting>
  <conditionalFormatting sqref="BR11">
    <cfRule type="cellIs" dxfId="1953" priority="1954" stopIfTrue="1" operator="lessThan">
      <formula>$C$4</formula>
    </cfRule>
  </conditionalFormatting>
  <conditionalFormatting sqref="BR12">
    <cfRule type="cellIs" dxfId="1954" priority="1955" stopIfTrue="1" operator="lessThan">
      <formula>$C$4</formula>
    </cfRule>
  </conditionalFormatting>
  <conditionalFormatting sqref="BR13">
    <cfRule type="cellIs" dxfId="1955" priority="1956" stopIfTrue="1" operator="lessThan">
      <formula>$C$4</formula>
    </cfRule>
  </conditionalFormatting>
  <conditionalFormatting sqref="BR14">
    <cfRule type="cellIs" dxfId="1956" priority="1957" stopIfTrue="1" operator="lessThan">
      <formula>$C$4</formula>
    </cfRule>
  </conditionalFormatting>
  <conditionalFormatting sqref="BR15">
    <cfRule type="cellIs" dxfId="1957" priority="1958" stopIfTrue="1" operator="lessThan">
      <formula>$C$4</formula>
    </cfRule>
  </conditionalFormatting>
  <conditionalFormatting sqref="BR16">
    <cfRule type="cellIs" dxfId="1958" priority="1959" stopIfTrue="1" operator="lessThan">
      <formula>$C$4</formula>
    </cfRule>
  </conditionalFormatting>
  <conditionalFormatting sqref="BR17">
    <cfRule type="cellIs" dxfId="1959" priority="1960" stopIfTrue="1" operator="lessThan">
      <formula>$C$4</formula>
    </cfRule>
  </conditionalFormatting>
  <conditionalFormatting sqref="BR18">
    <cfRule type="cellIs" dxfId="1960" priority="1961" stopIfTrue="1" operator="lessThan">
      <formula>$C$4</formula>
    </cfRule>
  </conditionalFormatting>
  <conditionalFormatting sqref="BR19">
    <cfRule type="cellIs" dxfId="1961" priority="1962" stopIfTrue="1" operator="lessThan">
      <formula>$C$4</formula>
    </cfRule>
  </conditionalFormatting>
  <conditionalFormatting sqref="BR20">
    <cfRule type="cellIs" dxfId="1962" priority="1963" stopIfTrue="1" operator="lessThan">
      <formula>$C$4</formula>
    </cfRule>
  </conditionalFormatting>
  <conditionalFormatting sqref="BR21">
    <cfRule type="cellIs" dxfId="1963" priority="1964" stopIfTrue="1" operator="lessThan">
      <formula>$C$4</formula>
    </cfRule>
  </conditionalFormatting>
  <conditionalFormatting sqref="BR22">
    <cfRule type="cellIs" dxfId="1964" priority="1965" stopIfTrue="1" operator="lessThan">
      <formula>$C$4</formula>
    </cfRule>
  </conditionalFormatting>
  <conditionalFormatting sqref="BR23">
    <cfRule type="cellIs" dxfId="1965" priority="1966" stopIfTrue="1" operator="lessThan">
      <formula>$C$4</formula>
    </cfRule>
  </conditionalFormatting>
  <conditionalFormatting sqref="BR24">
    <cfRule type="cellIs" dxfId="1966" priority="1967" stopIfTrue="1" operator="lessThan">
      <formula>$C$4</formula>
    </cfRule>
  </conditionalFormatting>
  <conditionalFormatting sqref="BR25">
    <cfRule type="cellIs" dxfId="1967" priority="1968" stopIfTrue="1" operator="lessThan">
      <formula>$C$4</formula>
    </cfRule>
  </conditionalFormatting>
  <conditionalFormatting sqref="BR26">
    <cfRule type="cellIs" dxfId="1968" priority="1969" stopIfTrue="1" operator="lessThan">
      <formula>$C$4</formula>
    </cfRule>
  </conditionalFormatting>
  <conditionalFormatting sqref="BR27">
    <cfRule type="cellIs" dxfId="1969" priority="1970" stopIfTrue="1" operator="lessThan">
      <formula>$C$4</formula>
    </cfRule>
  </conditionalFormatting>
  <conditionalFormatting sqref="BR28">
    <cfRule type="cellIs" dxfId="1970" priority="1971" stopIfTrue="1" operator="lessThan">
      <formula>$C$4</formula>
    </cfRule>
  </conditionalFormatting>
  <conditionalFormatting sqref="BR29">
    <cfRule type="cellIs" dxfId="1971" priority="1972" stopIfTrue="1" operator="lessThan">
      <formula>$C$4</formula>
    </cfRule>
  </conditionalFormatting>
  <conditionalFormatting sqref="BR30">
    <cfRule type="cellIs" dxfId="1972" priority="1973" stopIfTrue="1" operator="lessThan">
      <formula>$C$4</formula>
    </cfRule>
  </conditionalFormatting>
  <conditionalFormatting sqref="BR31">
    <cfRule type="cellIs" dxfId="1973" priority="1974" stopIfTrue="1" operator="lessThan">
      <formula>$C$4</formula>
    </cfRule>
  </conditionalFormatting>
  <conditionalFormatting sqref="BR32">
    <cfRule type="cellIs" dxfId="1974" priority="1975" stopIfTrue="1" operator="lessThan">
      <formula>$C$4</formula>
    </cfRule>
  </conditionalFormatting>
  <conditionalFormatting sqref="BR33">
    <cfRule type="cellIs" dxfId="1975" priority="1976" stopIfTrue="1" operator="lessThan">
      <formula>$C$4</formula>
    </cfRule>
  </conditionalFormatting>
  <conditionalFormatting sqref="BR34">
    <cfRule type="cellIs" dxfId="1976" priority="1977" stopIfTrue="1" operator="lessThan">
      <formula>$C$4</formula>
    </cfRule>
  </conditionalFormatting>
  <conditionalFormatting sqref="BR35">
    <cfRule type="cellIs" dxfId="1977" priority="1978" stopIfTrue="1" operator="lessThan">
      <formula>$C$4</formula>
    </cfRule>
  </conditionalFormatting>
  <conditionalFormatting sqref="BR36">
    <cfRule type="cellIs" dxfId="1978" priority="1979" stopIfTrue="1" operator="lessThan">
      <formula>$C$4</formula>
    </cfRule>
  </conditionalFormatting>
  <conditionalFormatting sqref="BR37">
    <cfRule type="cellIs" dxfId="1979" priority="1980" stopIfTrue="1" operator="lessThan">
      <formula>$C$4</formula>
    </cfRule>
  </conditionalFormatting>
  <conditionalFormatting sqref="BR38">
    <cfRule type="cellIs" dxfId="1980" priority="1981" stopIfTrue="1" operator="lessThan">
      <formula>$C$4</formula>
    </cfRule>
  </conditionalFormatting>
  <conditionalFormatting sqref="BR39">
    <cfRule type="cellIs" dxfId="1981" priority="1982" stopIfTrue="1" operator="lessThan">
      <formula>$C$4</formula>
    </cfRule>
  </conditionalFormatting>
  <conditionalFormatting sqref="BR40">
    <cfRule type="cellIs" dxfId="1982" priority="1983" stopIfTrue="1" operator="lessThan">
      <formula>$C$4</formula>
    </cfRule>
  </conditionalFormatting>
  <conditionalFormatting sqref="BR41">
    <cfRule type="cellIs" dxfId="1983" priority="1984" stopIfTrue="1" operator="lessThan">
      <formula>$C$4</formula>
    </cfRule>
  </conditionalFormatting>
  <conditionalFormatting sqref="BR42">
    <cfRule type="cellIs" dxfId="1984" priority="1985" stopIfTrue="1" operator="lessThan">
      <formula>$C$4</formula>
    </cfRule>
  </conditionalFormatting>
  <conditionalFormatting sqref="BR43">
    <cfRule type="cellIs" dxfId="1985" priority="1986" stopIfTrue="1" operator="lessThan">
      <formula>$C$4</formula>
    </cfRule>
  </conditionalFormatting>
  <conditionalFormatting sqref="BR44">
    <cfRule type="cellIs" dxfId="1986" priority="1987" stopIfTrue="1" operator="lessThan">
      <formula>$C$4</formula>
    </cfRule>
  </conditionalFormatting>
  <conditionalFormatting sqref="BR45">
    <cfRule type="cellIs" dxfId="1987" priority="1988" stopIfTrue="1" operator="lessThan">
      <formula>$C$4</formula>
    </cfRule>
  </conditionalFormatting>
  <conditionalFormatting sqref="BR46">
    <cfRule type="cellIs" dxfId="1988" priority="1989" stopIfTrue="1" operator="lessThan">
      <formula>$C$4</formula>
    </cfRule>
  </conditionalFormatting>
  <conditionalFormatting sqref="BR47">
    <cfRule type="cellIs" dxfId="1989" priority="1990" stopIfTrue="1" operator="lessThan">
      <formula>$C$4</formula>
    </cfRule>
  </conditionalFormatting>
  <conditionalFormatting sqref="BR48">
    <cfRule type="cellIs" dxfId="1990" priority="1991" stopIfTrue="1" operator="lessThan">
      <formula>$C$4</formula>
    </cfRule>
  </conditionalFormatting>
  <conditionalFormatting sqref="BR49">
    <cfRule type="cellIs" dxfId="1991" priority="1992" stopIfTrue="1" operator="lessThan">
      <formula>$C$4</formula>
    </cfRule>
  </conditionalFormatting>
  <conditionalFormatting sqref="BR50">
    <cfRule type="cellIs" dxfId="1992" priority="1993" stopIfTrue="1" operator="lessThan">
      <formula>$C$4</formula>
    </cfRule>
  </conditionalFormatting>
  <conditionalFormatting sqref="BS11">
    <cfRule type="cellIs" dxfId="1993" priority="1994" stopIfTrue="1" operator="lessThan">
      <formula>$C$4</formula>
    </cfRule>
  </conditionalFormatting>
  <conditionalFormatting sqref="BS12">
    <cfRule type="cellIs" dxfId="1994" priority="1995" stopIfTrue="1" operator="lessThan">
      <formula>$C$4</formula>
    </cfRule>
  </conditionalFormatting>
  <conditionalFormatting sqref="BS13">
    <cfRule type="cellIs" dxfId="1995" priority="1996" stopIfTrue="1" operator="lessThan">
      <formula>$C$4</formula>
    </cfRule>
  </conditionalFormatting>
  <conditionalFormatting sqref="BS14">
    <cfRule type="cellIs" dxfId="1996" priority="1997" stopIfTrue="1" operator="lessThan">
      <formula>$C$4</formula>
    </cfRule>
  </conditionalFormatting>
  <conditionalFormatting sqref="BS15">
    <cfRule type="cellIs" dxfId="1997" priority="1998" stopIfTrue="1" operator="lessThan">
      <formula>$C$4</formula>
    </cfRule>
  </conditionalFormatting>
  <conditionalFormatting sqref="BS16">
    <cfRule type="cellIs" dxfId="1998" priority="1999" stopIfTrue="1" operator="lessThan">
      <formula>$C$4</formula>
    </cfRule>
  </conditionalFormatting>
  <conditionalFormatting sqref="BS17">
    <cfRule type="cellIs" dxfId="1999" priority="2000" stopIfTrue="1" operator="lessThan">
      <formula>$C$4</formula>
    </cfRule>
  </conditionalFormatting>
  <conditionalFormatting sqref="BS18">
    <cfRule type="cellIs" dxfId="2000" priority="2001" stopIfTrue="1" operator="lessThan">
      <formula>$C$4</formula>
    </cfRule>
  </conditionalFormatting>
  <conditionalFormatting sqref="BS19">
    <cfRule type="cellIs" dxfId="2001" priority="2002" stopIfTrue="1" operator="lessThan">
      <formula>$C$4</formula>
    </cfRule>
  </conditionalFormatting>
  <conditionalFormatting sqref="BS20">
    <cfRule type="cellIs" dxfId="2002" priority="2003" stopIfTrue="1" operator="lessThan">
      <formula>$C$4</formula>
    </cfRule>
  </conditionalFormatting>
  <conditionalFormatting sqref="BS21">
    <cfRule type="cellIs" dxfId="2003" priority="2004" stopIfTrue="1" operator="lessThan">
      <formula>$C$4</formula>
    </cfRule>
  </conditionalFormatting>
  <conditionalFormatting sqref="BS22">
    <cfRule type="cellIs" dxfId="2004" priority="2005" stopIfTrue="1" operator="lessThan">
      <formula>$C$4</formula>
    </cfRule>
  </conditionalFormatting>
  <conditionalFormatting sqref="BS23">
    <cfRule type="cellIs" dxfId="2005" priority="2006" stopIfTrue="1" operator="lessThan">
      <formula>$C$4</formula>
    </cfRule>
  </conditionalFormatting>
  <conditionalFormatting sqref="BS24">
    <cfRule type="cellIs" dxfId="2006" priority="2007" stopIfTrue="1" operator="lessThan">
      <formula>$C$4</formula>
    </cfRule>
  </conditionalFormatting>
  <conditionalFormatting sqref="BS25">
    <cfRule type="cellIs" dxfId="2007" priority="2008" stopIfTrue="1" operator="lessThan">
      <formula>$C$4</formula>
    </cfRule>
  </conditionalFormatting>
  <conditionalFormatting sqref="BS26">
    <cfRule type="cellIs" dxfId="2008" priority="2009" stopIfTrue="1" operator="lessThan">
      <formula>$C$4</formula>
    </cfRule>
  </conditionalFormatting>
  <conditionalFormatting sqref="BS27">
    <cfRule type="cellIs" dxfId="2009" priority="2010" stopIfTrue="1" operator="lessThan">
      <formula>$C$4</formula>
    </cfRule>
  </conditionalFormatting>
  <conditionalFormatting sqref="BS28">
    <cfRule type="cellIs" dxfId="2010" priority="2011" stopIfTrue="1" operator="lessThan">
      <formula>$C$4</formula>
    </cfRule>
  </conditionalFormatting>
  <conditionalFormatting sqref="BS29">
    <cfRule type="cellIs" dxfId="2011" priority="2012" stopIfTrue="1" operator="lessThan">
      <formula>$C$4</formula>
    </cfRule>
  </conditionalFormatting>
  <conditionalFormatting sqref="BS30">
    <cfRule type="cellIs" dxfId="2012" priority="2013" stopIfTrue="1" operator="lessThan">
      <formula>$C$4</formula>
    </cfRule>
  </conditionalFormatting>
  <conditionalFormatting sqref="BS31">
    <cfRule type="cellIs" dxfId="2013" priority="2014" stopIfTrue="1" operator="lessThan">
      <formula>$C$4</formula>
    </cfRule>
  </conditionalFormatting>
  <conditionalFormatting sqref="BS32">
    <cfRule type="cellIs" dxfId="2014" priority="2015" stopIfTrue="1" operator="lessThan">
      <formula>$C$4</formula>
    </cfRule>
  </conditionalFormatting>
  <conditionalFormatting sqref="BS33">
    <cfRule type="cellIs" dxfId="2015" priority="2016" stopIfTrue="1" operator="lessThan">
      <formula>$C$4</formula>
    </cfRule>
  </conditionalFormatting>
  <conditionalFormatting sqref="BS34">
    <cfRule type="cellIs" dxfId="2016" priority="2017" stopIfTrue="1" operator="lessThan">
      <formula>$C$4</formula>
    </cfRule>
  </conditionalFormatting>
  <conditionalFormatting sqref="BS35">
    <cfRule type="cellIs" dxfId="2017" priority="2018" stopIfTrue="1" operator="lessThan">
      <formula>$C$4</formula>
    </cfRule>
  </conditionalFormatting>
  <conditionalFormatting sqref="BS36">
    <cfRule type="cellIs" dxfId="2018" priority="2019" stopIfTrue="1" operator="lessThan">
      <formula>$C$4</formula>
    </cfRule>
  </conditionalFormatting>
  <conditionalFormatting sqref="BS37">
    <cfRule type="cellIs" dxfId="2019" priority="2020" stopIfTrue="1" operator="lessThan">
      <formula>$C$4</formula>
    </cfRule>
  </conditionalFormatting>
  <conditionalFormatting sqref="BS38">
    <cfRule type="cellIs" dxfId="2020" priority="2021" stopIfTrue="1" operator="lessThan">
      <formula>$C$4</formula>
    </cfRule>
  </conditionalFormatting>
  <conditionalFormatting sqref="BS39">
    <cfRule type="cellIs" dxfId="2021" priority="2022" stopIfTrue="1" operator="lessThan">
      <formula>$C$4</formula>
    </cfRule>
  </conditionalFormatting>
  <conditionalFormatting sqref="BS40">
    <cfRule type="cellIs" dxfId="2022" priority="2023" stopIfTrue="1" operator="lessThan">
      <formula>$C$4</formula>
    </cfRule>
  </conditionalFormatting>
  <conditionalFormatting sqref="BS41">
    <cfRule type="cellIs" dxfId="2023" priority="2024" stopIfTrue="1" operator="lessThan">
      <formula>$C$4</formula>
    </cfRule>
  </conditionalFormatting>
  <conditionalFormatting sqref="BS42">
    <cfRule type="cellIs" dxfId="2024" priority="2025" stopIfTrue="1" operator="lessThan">
      <formula>$C$4</formula>
    </cfRule>
  </conditionalFormatting>
  <conditionalFormatting sqref="BS43">
    <cfRule type="cellIs" dxfId="2025" priority="2026" stopIfTrue="1" operator="lessThan">
      <formula>$C$4</formula>
    </cfRule>
  </conditionalFormatting>
  <conditionalFormatting sqref="BS44">
    <cfRule type="cellIs" dxfId="2026" priority="2027" stopIfTrue="1" operator="lessThan">
      <formula>$C$4</formula>
    </cfRule>
  </conditionalFormatting>
  <conditionalFormatting sqref="BS45">
    <cfRule type="cellIs" dxfId="2027" priority="2028" stopIfTrue="1" operator="lessThan">
      <formula>$C$4</formula>
    </cfRule>
  </conditionalFormatting>
  <conditionalFormatting sqref="BS46">
    <cfRule type="cellIs" dxfId="2028" priority="2029" stopIfTrue="1" operator="lessThan">
      <formula>$C$4</formula>
    </cfRule>
  </conditionalFormatting>
  <conditionalFormatting sqref="BS47">
    <cfRule type="cellIs" dxfId="2029" priority="2030" stopIfTrue="1" operator="lessThan">
      <formula>$C$4</formula>
    </cfRule>
  </conditionalFormatting>
  <conditionalFormatting sqref="BS48">
    <cfRule type="cellIs" dxfId="2030" priority="2031" stopIfTrue="1" operator="lessThan">
      <formula>$C$4</formula>
    </cfRule>
  </conditionalFormatting>
  <conditionalFormatting sqref="BS49">
    <cfRule type="cellIs" dxfId="2031" priority="2032" stopIfTrue="1" operator="lessThan">
      <formula>$C$4</formula>
    </cfRule>
  </conditionalFormatting>
  <conditionalFormatting sqref="BS50">
    <cfRule type="cellIs" dxfId="2032" priority="2033" stopIfTrue="1" operator="lessThan">
      <formula>$C$4</formula>
    </cfRule>
  </conditionalFormatting>
  <conditionalFormatting sqref="BT11">
    <cfRule type="cellIs" dxfId="2033" priority="2034" stopIfTrue="1" operator="lessThan">
      <formula>$C$4</formula>
    </cfRule>
  </conditionalFormatting>
  <conditionalFormatting sqref="BT12">
    <cfRule type="cellIs" dxfId="2034" priority="2035" stopIfTrue="1" operator="lessThan">
      <formula>$C$4</formula>
    </cfRule>
  </conditionalFormatting>
  <conditionalFormatting sqref="BT13">
    <cfRule type="cellIs" dxfId="2035" priority="2036" stopIfTrue="1" operator="lessThan">
      <formula>$C$4</formula>
    </cfRule>
  </conditionalFormatting>
  <conditionalFormatting sqref="BT14">
    <cfRule type="cellIs" dxfId="2036" priority="2037" stopIfTrue="1" operator="lessThan">
      <formula>$C$4</formula>
    </cfRule>
  </conditionalFormatting>
  <conditionalFormatting sqref="BT15">
    <cfRule type="cellIs" dxfId="2037" priority="2038" stopIfTrue="1" operator="lessThan">
      <formula>$C$4</formula>
    </cfRule>
  </conditionalFormatting>
  <conditionalFormatting sqref="BT16">
    <cfRule type="cellIs" dxfId="2038" priority="2039" stopIfTrue="1" operator="lessThan">
      <formula>$C$4</formula>
    </cfRule>
  </conditionalFormatting>
  <conditionalFormatting sqref="BT17">
    <cfRule type="cellIs" dxfId="2039" priority="2040" stopIfTrue="1" operator="lessThan">
      <formula>$C$4</formula>
    </cfRule>
  </conditionalFormatting>
  <conditionalFormatting sqref="BT18">
    <cfRule type="cellIs" dxfId="2040" priority="2041" stopIfTrue="1" operator="lessThan">
      <formula>$C$4</formula>
    </cfRule>
  </conditionalFormatting>
  <conditionalFormatting sqref="BT19">
    <cfRule type="cellIs" dxfId="2041" priority="2042" stopIfTrue="1" operator="lessThan">
      <formula>$C$4</formula>
    </cfRule>
  </conditionalFormatting>
  <conditionalFormatting sqref="BT20">
    <cfRule type="cellIs" dxfId="2042" priority="2043" stopIfTrue="1" operator="lessThan">
      <formula>$C$4</formula>
    </cfRule>
  </conditionalFormatting>
  <conditionalFormatting sqref="BT21">
    <cfRule type="cellIs" dxfId="2043" priority="2044" stopIfTrue="1" operator="lessThan">
      <formula>$C$4</formula>
    </cfRule>
  </conditionalFormatting>
  <conditionalFormatting sqref="BT22">
    <cfRule type="cellIs" dxfId="2044" priority="2045" stopIfTrue="1" operator="lessThan">
      <formula>$C$4</formula>
    </cfRule>
  </conditionalFormatting>
  <conditionalFormatting sqref="BT23">
    <cfRule type="cellIs" dxfId="2045" priority="2046" stopIfTrue="1" operator="lessThan">
      <formula>$C$4</formula>
    </cfRule>
  </conditionalFormatting>
  <conditionalFormatting sqref="BT24">
    <cfRule type="cellIs" dxfId="2046" priority="2047" stopIfTrue="1" operator="lessThan">
      <formula>$C$4</formula>
    </cfRule>
  </conditionalFormatting>
  <conditionalFormatting sqref="BT25">
    <cfRule type="cellIs" dxfId="2047" priority="2048" stopIfTrue="1" operator="lessThan">
      <formula>$C$4</formula>
    </cfRule>
  </conditionalFormatting>
  <conditionalFormatting sqref="BT26">
    <cfRule type="cellIs" dxfId="2048" priority="2049" stopIfTrue="1" operator="lessThan">
      <formula>$C$4</formula>
    </cfRule>
  </conditionalFormatting>
  <conditionalFormatting sqref="BT27">
    <cfRule type="cellIs" dxfId="2049" priority="2050" stopIfTrue="1" operator="lessThan">
      <formula>$C$4</formula>
    </cfRule>
  </conditionalFormatting>
  <conditionalFormatting sqref="BT28">
    <cfRule type="cellIs" dxfId="2050" priority="2051" stopIfTrue="1" operator="lessThan">
      <formula>$C$4</formula>
    </cfRule>
  </conditionalFormatting>
  <conditionalFormatting sqref="BT29">
    <cfRule type="cellIs" dxfId="2051" priority="2052" stopIfTrue="1" operator="lessThan">
      <formula>$C$4</formula>
    </cfRule>
  </conditionalFormatting>
  <conditionalFormatting sqref="BT30">
    <cfRule type="cellIs" dxfId="2052" priority="2053" stopIfTrue="1" operator="lessThan">
      <formula>$C$4</formula>
    </cfRule>
  </conditionalFormatting>
  <conditionalFormatting sqref="BT31">
    <cfRule type="cellIs" dxfId="2053" priority="2054" stopIfTrue="1" operator="lessThan">
      <formula>$C$4</formula>
    </cfRule>
  </conditionalFormatting>
  <conditionalFormatting sqref="BT32">
    <cfRule type="cellIs" dxfId="2054" priority="2055" stopIfTrue="1" operator="lessThan">
      <formula>$C$4</formula>
    </cfRule>
  </conditionalFormatting>
  <conditionalFormatting sqref="BT33">
    <cfRule type="cellIs" dxfId="2055" priority="2056" stopIfTrue="1" operator="lessThan">
      <formula>$C$4</formula>
    </cfRule>
  </conditionalFormatting>
  <conditionalFormatting sqref="BT34">
    <cfRule type="cellIs" dxfId="2056" priority="2057" stopIfTrue="1" operator="lessThan">
      <formula>$C$4</formula>
    </cfRule>
  </conditionalFormatting>
  <conditionalFormatting sqref="BT35">
    <cfRule type="cellIs" dxfId="2057" priority="2058" stopIfTrue="1" operator="lessThan">
      <formula>$C$4</formula>
    </cfRule>
  </conditionalFormatting>
  <conditionalFormatting sqref="BT36">
    <cfRule type="cellIs" dxfId="2058" priority="2059" stopIfTrue="1" operator="lessThan">
      <formula>$C$4</formula>
    </cfRule>
  </conditionalFormatting>
  <conditionalFormatting sqref="BT37">
    <cfRule type="cellIs" dxfId="2059" priority="2060" stopIfTrue="1" operator="lessThan">
      <formula>$C$4</formula>
    </cfRule>
  </conditionalFormatting>
  <conditionalFormatting sqref="BT38">
    <cfRule type="cellIs" dxfId="2060" priority="2061" stopIfTrue="1" operator="lessThan">
      <formula>$C$4</formula>
    </cfRule>
  </conditionalFormatting>
  <conditionalFormatting sqref="BT39">
    <cfRule type="cellIs" dxfId="2061" priority="2062" stopIfTrue="1" operator="lessThan">
      <formula>$C$4</formula>
    </cfRule>
  </conditionalFormatting>
  <conditionalFormatting sqref="BT40">
    <cfRule type="cellIs" dxfId="2062" priority="2063" stopIfTrue="1" operator="lessThan">
      <formula>$C$4</formula>
    </cfRule>
  </conditionalFormatting>
  <conditionalFormatting sqref="BT41">
    <cfRule type="cellIs" dxfId="2063" priority="2064" stopIfTrue="1" operator="lessThan">
      <formula>$C$4</formula>
    </cfRule>
  </conditionalFormatting>
  <conditionalFormatting sqref="BT42">
    <cfRule type="cellIs" dxfId="2064" priority="2065" stopIfTrue="1" operator="lessThan">
      <formula>$C$4</formula>
    </cfRule>
  </conditionalFormatting>
  <conditionalFormatting sqref="BT43">
    <cfRule type="cellIs" dxfId="2065" priority="2066" stopIfTrue="1" operator="lessThan">
      <formula>$C$4</formula>
    </cfRule>
  </conditionalFormatting>
  <conditionalFormatting sqref="BT44">
    <cfRule type="cellIs" dxfId="2066" priority="2067" stopIfTrue="1" operator="lessThan">
      <formula>$C$4</formula>
    </cfRule>
  </conditionalFormatting>
  <conditionalFormatting sqref="BT45">
    <cfRule type="cellIs" dxfId="2067" priority="2068" stopIfTrue="1" operator="lessThan">
      <formula>$C$4</formula>
    </cfRule>
  </conditionalFormatting>
  <conditionalFormatting sqref="BT46">
    <cfRule type="cellIs" dxfId="2068" priority="2069" stopIfTrue="1" operator="lessThan">
      <formula>$C$4</formula>
    </cfRule>
  </conditionalFormatting>
  <conditionalFormatting sqref="BT47">
    <cfRule type="cellIs" dxfId="2069" priority="2070" stopIfTrue="1" operator="lessThan">
      <formula>$C$4</formula>
    </cfRule>
  </conditionalFormatting>
  <conditionalFormatting sqref="BT48">
    <cfRule type="cellIs" dxfId="2070" priority="2071" stopIfTrue="1" operator="lessThan">
      <formula>$C$4</formula>
    </cfRule>
  </conditionalFormatting>
  <conditionalFormatting sqref="BT49">
    <cfRule type="cellIs" dxfId="2071" priority="2072" stopIfTrue="1" operator="lessThan">
      <formula>$C$4</formula>
    </cfRule>
  </conditionalFormatting>
  <conditionalFormatting sqref="BT50">
    <cfRule type="cellIs" dxfId="2072" priority="2073" stopIfTrue="1" operator="lessThan">
      <formula>$C$4</formula>
    </cfRule>
  </conditionalFormatting>
  <conditionalFormatting sqref="BU11">
    <cfRule type="cellIs" dxfId="2073" priority="2074" stopIfTrue="1" operator="lessThan">
      <formula>$C$4</formula>
    </cfRule>
  </conditionalFormatting>
  <conditionalFormatting sqref="BU12">
    <cfRule type="cellIs" dxfId="2074" priority="2075" stopIfTrue="1" operator="lessThan">
      <formula>$C$4</formula>
    </cfRule>
  </conditionalFormatting>
  <conditionalFormatting sqref="BU13">
    <cfRule type="cellIs" dxfId="2075" priority="2076" stopIfTrue="1" operator="lessThan">
      <formula>$C$4</formula>
    </cfRule>
  </conditionalFormatting>
  <conditionalFormatting sqref="BU14">
    <cfRule type="cellIs" dxfId="2076" priority="2077" stopIfTrue="1" operator="lessThan">
      <formula>$C$4</formula>
    </cfRule>
  </conditionalFormatting>
  <conditionalFormatting sqref="BU15">
    <cfRule type="cellIs" dxfId="2077" priority="2078" stopIfTrue="1" operator="lessThan">
      <formula>$C$4</formula>
    </cfRule>
  </conditionalFormatting>
  <conditionalFormatting sqref="BU16">
    <cfRule type="cellIs" dxfId="2078" priority="2079" stopIfTrue="1" operator="lessThan">
      <formula>$C$4</formula>
    </cfRule>
  </conditionalFormatting>
  <conditionalFormatting sqref="BU17">
    <cfRule type="cellIs" dxfId="2079" priority="2080" stopIfTrue="1" operator="lessThan">
      <formula>$C$4</formula>
    </cfRule>
  </conditionalFormatting>
  <conditionalFormatting sqref="BU18">
    <cfRule type="cellIs" dxfId="2080" priority="2081" stopIfTrue="1" operator="lessThan">
      <formula>$C$4</formula>
    </cfRule>
  </conditionalFormatting>
  <conditionalFormatting sqref="BU19">
    <cfRule type="cellIs" dxfId="2081" priority="2082" stopIfTrue="1" operator="lessThan">
      <formula>$C$4</formula>
    </cfRule>
  </conditionalFormatting>
  <conditionalFormatting sqref="BU20">
    <cfRule type="cellIs" dxfId="2082" priority="2083" stopIfTrue="1" operator="lessThan">
      <formula>$C$4</formula>
    </cfRule>
  </conditionalFormatting>
  <conditionalFormatting sqref="BU21">
    <cfRule type="cellIs" dxfId="2083" priority="2084" stopIfTrue="1" operator="lessThan">
      <formula>$C$4</formula>
    </cfRule>
  </conditionalFormatting>
  <conditionalFormatting sqref="BU22">
    <cfRule type="cellIs" dxfId="2084" priority="2085" stopIfTrue="1" operator="lessThan">
      <formula>$C$4</formula>
    </cfRule>
  </conditionalFormatting>
  <conditionalFormatting sqref="BU23">
    <cfRule type="cellIs" dxfId="2085" priority="2086" stopIfTrue="1" operator="lessThan">
      <formula>$C$4</formula>
    </cfRule>
  </conditionalFormatting>
  <conditionalFormatting sqref="BU24">
    <cfRule type="cellIs" dxfId="2086" priority="2087" stopIfTrue="1" operator="lessThan">
      <formula>$C$4</formula>
    </cfRule>
  </conditionalFormatting>
  <conditionalFormatting sqref="BU25">
    <cfRule type="cellIs" dxfId="2087" priority="2088" stopIfTrue="1" operator="lessThan">
      <formula>$C$4</formula>
    </cfRule>
  </conditionalFormatting>
  <conditionalFormatting sqref="BU26">
    <cfRule type="cellIs" dxfId="2088" priority="2089" stopIfTrue="1" operator="lessThan">
      <formula>$C$4</formula>
    </cfRule>
  </conditionalFormatting>
  <conditionalFormatting sqref="BU27">
    <cfRule type="cellIs" dxfId="2089" priority="2090" stopIfTrue="1" operator="lessThan">
      <formula>$C$4</formula>
    </cfRule>
  </conditionalFormatting>
  <conditionalFormatting sqref="BU28">
    <cfRule type="cellIs" dxfId="2090" priority="2091" stopIfTrue="1" operator="lessThan">
      <formula>$C$4</formula>
    </cfRule>
  </conditionalFormatting>
  <conditionalFormatting sqref="BU29">
    <cfRule type="cellIs" dxfId="2091" priority="2092" stopIfTrue="1" operator="lessThan">
      <formula>$C$4</formula>
    </cfRule>
  </conditionalFormatting>
  <conditionalFormatting sqref="BU30">
    <cfRule type="cellIs" dxfId="2092" priority="2093" stopIfTrue="1" operator="lessThan">
      <formula>$C$4</formula>
    </cfRule>
  </conditionalFormatting>
  <conditionalFormatting sqref="BU31">
    <cfRule type="cellIs" dxfId="2093" priority="2094" stopIfTrue="1" operator="lessThan">
      <formula>$C$4</formula>
    </cfRule>
  </conditionalFormatting>
  <conditionalFormatting sqref="BU32">
    <cfRule type="cellIs" dxfId="2094" priority="2095" stopIfTrue="1" operator="lessThan">
      <formula>$C$4</formula>
    </cfRule>
  </conditionalFormatting>
  <conditionalFormatting sqref="BU33">
    <cfRule type="cellIs" dxfId="2095" priority="2096" stopIfTrue="1" operator="lessThan">
      <formula>$C$4</formula>
    </cfRule>
  </conditionalFormatting>
  <conditionalFormatting sqref="BU34">
    <cfRule type="cellIs" dxfId="2096" priority="2097" stopIfTrue="1" operator="lessThan">
      <formula>$C$4</formula>
    </cfRule>
  </conditionalFormatting>
  <conditionalFormatting sqref="BU35">
    <cfRule type="cellIs" dxfId="2097" priority="2098" stopIfTrue="1" operator="lessThan">
      <formula>$C$4</formula>
    </cfRule>
  </conditionalFormatting>
  <conditionalFormatting sqref="BU36">
    <cfRule type="cellIs" dxfId="2098" priority="2099" stopIfTrue="1" operator="lessThan">
      <formula>$C$4</formula>
    </cfRule>
  </conditionalFormatting>
  <conditionalFormatting sqref="BU37">
    <cfRule type="cellIs" dxfId="2099" priority="2100" stopIfTrue="1" operator="lessThan">
      <formula>$C$4</formula>
    </cfRule>
  </conditionalFormatting>
  <conditionalFormatting sqref="BU38">
    <cfRule type="cellIs" dxfId="2100" priority="2101" stopIfTrue="1" operator="lessThan">
      <formula>$C$4</formula>
    </cfRule>
  </conditionalFormatting>
  <conditionalFormatting sqref="BU39">
    <cfRule type="cellIs" dxfId="2101" priority="2102" stopIfTrue="1" operator="lessThan">
      <formula>$C$4</formula>
    </cfRule>
  </conditionalFormatting>
  <conditionalFormatting sqref="BU40">
    <cfRule type="cellIs" dxfId="2102" priority="2103" stopIfTrue="1" operator="lessThan">
      <formula>$C$4</formula>
    </cfRule>
  </conditionalFormatting>
  <conditionalFormatting sqref="BU41">
    <cfRule type="cellIs" dxfId="2103" priority="2104" stopIfTrue="1" operator="lessThan">
      <formula>$C$4</formula>
    </cfRule>
  </conditionalFormatting>
  <conditionalFormatting sqref="BU42">
    <cfRule type="cellIs" dxfId="2104" priority="2105" stopIfTrue="1" operator="lessThan">
      <formula>$C$4</formula>
    </cfRule>
  </conditionalFormatting>
  <conditionalFormatting sqref="BU43">
    <cfRule type="cellIs" dxfId="2105" priority="2106" stopIfTrue="1" operator="lessThan">
      <formula>$C$4</formula>
    </cfRule>
  </conditionalFormatting>
  <conditionalFormatting sqref="BU44">
    <cfRule type="cellIs" dxfId="2106" priority="2107" stopIfTrue="1" operator="lessThan">
      <formula>$C$4</formula>
    </cfRule>
  </conditionalFormatting>
  <conditionalFormatting sqref="BU45">
    <cfRule type="cellIs" dxfId="2107" priority="2108" stopIfTrue="1" operator="lessThan">
      <formula>$C$4</formula>
    </cfRule>
  </conditionalFormatting>
  <conditionalFormatting sqref="BU46">
    <cfRule type="cellIs" dxfId="2108" priority="2109" stopIfTrue="1" operator="lessThan">
      <formula>$C$4</formula>
    </cfRule>
  </conditionalFormatting>
  <conditionalFormatting sqref="BU47">
    <cfRule type="cellIs" dxfId="2109" priority="2110" stopIfTrue="1" operator="lessThan">
      <formula>$C$4</formula>
    </cfRule>
  </conditionalFormatting>
  <conditionalFormatting sqref="BU48">
    <cfRule type="cellIs" dxfId="2110" priority="2111" stopIfTrue="1" operator="lessThan">
      <formula>$C$4</formula>
    </cfRule>
  </conditionalFormatting>
  <conditionalFormatting sqref="BU49">
    <cfRule type="cellIs" dxfId="2111" priority="2112" stopIfTrue="1" operator="lessThan">
      <formula>$C$4</formula>
    </cfRule>
  </conditionalFormatting>
  <conditionalFormatting sqref="BU50">
    <cfRule type="cellIs" dxfId="2112" priority="2113" stopIfTrue="1" operator="lessThan">
      <formula>$C$4</formula>
    </cfRule>
  </conditionalFormatting>
  <conditionalFormatting sqref="BV11">
    <cfRule type="cellIs" dxfId="2113" priority="2114" stopIfTrue="1" operator="lessThan">
      <formula>$C$4</formula>
    </cfRule>
  </conditionalFormatting>
  <conditionalFormatting sqref="BV12">
    <cfRule type="cellIs" dxfId="2114" priority="2115" stopIfTrue="1" operator="lessThan">
      <formula>$C$4</formula>
    </cfRule>
  </conditionalFormatting>
  <conditionalFormatting sqref="BV13">
    <cfRule type="cellIs" dxfId="2115" priority="2116" stopIfTrue="1" operator="lessThan">
      <formula>$C$4</formula>
    </cfRule>
  </conditionalFormatting>
  <conditionalFormatting sqref="BV14">
    <cfRule type="cellIs" dxfId="2116" priority="2117" stopIfTrue="1" operator="lessThan">
      <formula>$C$4</formula>
    </cfRule>
  </conditionalFormatting>
  <conditionalFormatting sqref="BV15">
    <cfRule type="cellIs" dxfId="2117" priority="2118" stopIfTrue="1" operator="lessThan">
      <formula>$C$4</formula>
    </cfRule>
  </conditionalFormatting>
  <conditionalFormatting sqref="BV16">
    <cfRule type="cellIs" dxfId="2118" priority="2119" stopIfTrue="1" operator="lessThan">
      <formula>$C$4</formula>
    </cfRule>
  </conditionalFormatting>
  <conditionalFormatting sqref="BV17">
    <cfRule type="cellIs" dxfId="2119" priority="2120" stopIfTrue="1" operator="lessThan">
      <formula>$C$4</formula>
    </cfRule>
  </conditionalFormatting>
  <conditionalFormatting sqref="BV18">
    <cfRule type="cellIs" dxfId="2120" priority="2121" stopIfTrue="1" operator="lessThan">
      <formula>$C$4</formula>
    </cfRule>
  </conditionalFormatting>
  <conditionalFormatting sqref="BV19">
    <cfRule type="cellIs" dxfId="2121" priority="2122" stopIfTrue="1" operator="lessThan">
      <formula>$C$4</formula>
    </cfRule>
  </conditionalFormatting>
  <conditionalFormatting sqref="BV20">
    <cfRule type="cellIs" dxfId="2122" priority="2123" stopIfTrue="1" operator="lessThan">
      <formula>$C$4</formula>
    </cfRule>
  </conditionalFormatting>
  <conditionalFormatting sqref="BV21">
    <cfRule type="cellIs" dxfId="2123" priority="2124" stopIfTrue="1" operator="lessThan">
      <formula>$C$4</formula>
    </cfRule>
  </conditionalFormatting>
  <conditionalFormatting sqref="BV22">
    <cfRule type="cellIs" dxfId="2124" priority="2125" stopIfTrue="1" operator="lessThan">
      <formula>$C$4</formula>
    </cfRule>
  </conditionalFormatting>
  <conditionalFormatting sqref="BV23">
    <cfRule type="cellIs" dxfId="2125" priority="2126" stopIfTrue="1" operator="lessThan">
      <formula>$C$4</formula>
    </cfRule>
  </conditionalFormatting>
  <conditionalFormatting sqref="BV24">
    <cfRule type="cellIs" dxfId="2126" priority="2127" stopIfTrue="1" operator="lessThan">
      <formula>$C$4</formula>
    </cfRule>
  </conditionalFormatting>
  <conditionalFormatting sqref="BV25">
    <cfRule type="cellIs" dxfId="2127" priority="2128" stopIfTrue="1" operator="lessThan">
      <formula>$C$4</formula>
    </cfRule>
  </conditionalFormatting>
  <conditionalFormatting sqref="BV26">
    <cfRule type="cellIs" dxfId="2128" priority="2129" stopIfTrue="1" operator="lessThan">
      <formula>$C$4</formula>
    </cfRule>
  </conditionalFormatting>
  <conditionalFormatting sqref="BV27">
    <cfRule type="cellIs" dxfId="2129" priority="2130" stopIfTrue="1" operator="lessThan">
      <formula>$C$4</formula>
    </cfRule>
  </conditionalFormatting>
  <conditionalFormatting sqref="BV28">
    <cfRule type="cellIs" dxfId="2130" priority="2131" stopIfTrue="1" operator="lessThan">
      <formula>$C$4</formula>
    </cfRule>
  </conditionalFormatting>
  <conditionalFormatting sqref="BV29">
    <cfRule type="cellIs" dxfId="2131" priority="2132" stopIfTrue="1" operator="lessThan">
      <formula>$C$4</formula>
    </cfRule>
  </conditionalFormatting>
  <conditionalFormatting sqref="BV30">
    <cfRule type="cellIs" dxfId="2132" priority="2133" stopIfTrue="1" operator="lessThan">
      <formula>$C$4</formula>
    </cfRule>
  </conditionalFormatting>
  <conditionalFormatting sqref="BV31">
    <cfRule type="cellIs" dxfId="2133" priority="2134" stopIfTrue="1" operator="lessThan">
      <formula>$C$4</formula>
    </cfRule>
  </conditionalFormatting>
  <conditionalFormatting sqref="BV32">
    <cfRule type="cellIs" dxfId="2134" priority="2135" stopIfTrue="1" operator="lessThan">
      <formula>$C$4</formula>
    </cfRule>
  </conditionalFormatting>
  <conditionalFormatting sqref="BV33">
    <cfRule type="cellIs" dxfId="2135" priority="2136" stopIfTrue="1" operator="lessThan">
      <formula>$C$4</formula>
    </cfRule>
  </conditionalFormatting>
  <conditionalFormatting sqref="BV34">
    <cfRule type="cellIs" dxfId="2136" priority="2137" stopIfTrue="1" operator="lessThan">
      <formula>$C$4</formula>
    </cfRule>
  </conditionalFormatting>
  <conditionalFormatting sqref="BV35">
    <cfRule type="cellIs" dxfId="2137" priority="2138" stopIfTrue="1" operator="lessThan">
      <formula>$C$4</formula>
    </cfRule>
  </conditionalFormatting>
  <conditionalFormatting sqref="BV36">
    <cfRule type="cellIs" dxfId="2138" priority="2139" stopIfTrue="1" operator="lessThan">
      <formula>$C$4</formula>
    </cfRule>
  </conditionalFormatting>
  <conditionalFormatting sqref="BV37">
    <cfRule type="cellIs" dxfId="2139" priority="2140" stopIfTrue="1" operator="lessThan">
      <formula>$C$4</formula>
    </cfRule>
  </conditionalFormatting>
  <conditionalFormatting sqref="BV38">
    <cfRule type="cellIs" dxfId="2140" priority="2141" stopIfTrue="1" operator="lessThan">
      <formula>$C$4</formula>
    </cfRule>
  </conditionalFormatting>
  <conditionalFormatting sqref="BV39">
    <cfRule type="cellIs" dxfId="2141" priority="2142" stopIfTrue="1" operator="lessThan">
      <formula>$C$4</formula>
    </cfRule>
  </conditionalFormatting>
  <conditionalFormatting sqref="BV40">
    <cfRule type="cellIs" dxfId="2142" priority="2143" stopIfTrue="1" operator="lessThan">
      <formula>$C$4</formula>
    </cfRule>
  </conditionalFormatting>
  <conditionalFormatting sqref="BV41">
    <cfRule type="cellIs" dxfId="2143" priority="2144" stopIfTrue="1" operator="lessThan">
      <formula>$C$4</formula>
    </cfRule>
  </conditionalFormatting>
  <conditionalFormatting sqref="BV42">
    <cfRule type="cellIs" dxfId="2144" priority="2145" stopIfTrue="1" operator="lessThan">
      <formula>$C$4</formula>
    </cfRule>
  </conditionalFormatting>
  <conditionalFormatting sqref="BV43">
    <cfRule type="cellIs" dxfId="2145" priority="2146" stopIfTrue="1" operator="lessThan">
      <formula>$C$4</formula>
    </cfRule>
  </conditionalFormatting>
  <conditionalFormatting sqref="BV44">
    <cfRule type="cellIs" dxfId="2146" priority="2147" stopIfTrue="1" operator="lessThan">
      <formula>$C$4</formula>
    </cfRule>
  </conditionalFormatting>
  <conditionalFormatting sqref="BV45">
    <cfRule type="cellIs" dxfId="2147" priority="2148" stopIfTrue="1" operator="lessThan">
      <formula>$C$4</formula>
    </cfRule>
  </conditionalFormatting>
  <conditionalFormatting sqref="BV46">
    <cfRule type="cellIs" dxfId="2148" priority="2149" stopIfTrue="1" operator="lessThan">
      <formula>$C$4</formula>
    </cfRule>
  </conditionalFormatting>
  <conditionalFormatting sqref="BV47">
    <cfRule type="cellIs" dxfId="2149" priority="2150" stopIfTrue="1" operator="lessThan">
      <formula>$C$4</formula>
    </cfRule>
  </conditionalFormatting>
  <conditionalFormatting sqref="BV48">
    <cfRule type="cellIs" dxfId="2150" priority="2151" stopIfTrue="1" operator="lessThan">
      <formula>$C$4</formula>
    </cfRule>
  </conditionalFormatting>
  <conditionalFormatting sqref="BV49">
    <cfRule type="cellIs" dxfId="2151" priority="2152" stopIfTrue="1" operator="lessThan">
      <formula>$C$4</formula>
    </cfRule>
  </conditionalFormatting>
  <conditionalFormatting sqref="BV50">
    <cfRule type="cellIs" dxfId="2152" priority="2153" stopIfTrue="1" operator="lessThan">
      <formula>$C$4</formula>
    </cfRule>
  </conditionalFormatting>
  <conditionalFormatting sqref="BW11">
    <cfRule type="cellIs" dxfId="2153" priority="2154" stopIfTrue="1" operator="lessThan">
      <formula>$C$4</formula>
    </cfRule>
  </conditionalFormatting>
  <conditionalFormatting sqref="BW12">
    <cfRule type="cellIs" dxfId="2154" priority="2155" stopIfTrue="1" operator="lessThan">
      <formula>$C$4</formula>
    </cfRule>
  </conditionalFormatting>
  <conditionalFormatting sqref="BW13">
    <cfRule type="cellIs" dxfId="2155" priority="2156" stopIfTrue="1" operator="lessThan">
      <formula>$C$4</formula>
    </cfRule>
  </conditionalFormatting>
  <conditionalFormatting sqref="BW14">
    <cfRule type="cellIs" dxfId="2156" priority="2157" stopIfTrue="1" operator="lessThan">
      <formula>$C$4</formula>
    </cfRule>
  </conditionalFormatting>
  <conditionalFormatting sqref="BW15">
    <cfRule type="cellIs" dxfId="2157" priority="2158" stopIfTrue="1" operator="lessThan">
      <formula>$C$4</formula>
    </cfRule>
  </conditionalFormatting>
  <conditionalFormatting sqref="BW16">
    <cfRule type="cellIs" dxfId="2158" priority="2159" stopIfTrue="1" operator="lessThan">
      <formula>$C$4</formula>
    </cfRule>
  </conditionalFormatting>
  <conditionalFormatting sqref="BW17">
    <cfRule type="cellIs" dxfId="2159" priority="2160" stopIfTrue="1" operator="lessThan">
      <formula>$C$4</formula>
    </cfRule>
  </conditionalFormatting>
  <conditionalFormatting sqref="BW18">
    <cfRule type="cellIs" dxfId="2160" priority="2161" stopIfTrue="1" operator="lessThan">
      <formula>$C$4</formula>
    </cfRule>
  </conditionalFormatting>
  <conditionalFormatting sqref="BW19">
    <cfRule type="cellIs" dxfId="2161" priority="2162" stopIfTrue="1" operator="lessThan">
      <formula>$C$4</formula>
    </cfRule>
  </conditionalFormatting>
  <conditionalFormatting sqref="BW20">
    <cfRule type="cellIs" dxfId="2162" priority="2163" stopIfTrue="1" operator="lessThan">
      <formula>$C$4</formula>
    </cfRule>
  </conditionalFormatting>
  <conditionalFormatting sqref="BW21">
    <cfRule type="cellIs" dxfId="2163" priority="2164" stopIfTrue="1" operator="lessThan">
      <formula>$C$4</formula>
    </cfRule>
  </conditionalFormatting>
  <conditionalFormatting sqref="BW22">
    <cfRule type="cellIs" dxfId="2164" priority="2165" stopIfTrue="1" operator="lessThan">
      <formula>$C$4</formula>
    </cfRule>
  </conditionalFormatting>
  <conditionalFormatting sqref="BW23">
    <cfRule type="cellIs" dxfId="2165" priority="2166" stopIfTrue="1" operator="lessThan">
      <formula>$C$4</formula>
    </cfRule>
  </conditionalFormatting>
  <conditionalFormatting sqref="BW24">
    <cfRule type="cellIs" dxfId="2166" priority="2167" stopIfTrue="1" operator="lessThan">
      <formula>$C$4</formula>
    </cfRule>
  </conditionalFormatting>
  <conditionalFormatting sqref="BW25">
    <cfRule type="cellIs" dxfId="2167" priority="2168" stopIfTrue="1" operator="lessThan">
      <formula>$C$4</formula>
    </cfRule>
  </conditionalFormatting>
  <conditionalFormatting sqref="BW26">
    <cfRule type="cellIs" dxfId="2168" priority="2169" stopIfTrue="1" operator="lessThan">
      <formula>$C$4</formula>
    </cfRule>
  </conditionalFormatting>
  <conditionalFormatting sqref="BW27">
    <cfRule type="cellIs" dxfId="2169" priority="2170" stopIfTrue="1" operator="lessThan">
      <formula>$C$4</formula>
    </cfRule>
  </conditionalFormatting>
  <conditionalFormatting sqref="BW28">
    <cfRule type="cellIs" dxfId="2170" priority="2171" stopIfTrue="1" operator="lessThan">
      <formula>$C$4</formula>
    </cfRule>
  </conditionalFormatting>
  <conditionalFormatting sqref="BW29">
    <cfRule type="cellIs" dxfId="2171" priority="2172" stopIfTrue="1" operator="lessThan">
      <formula>$C$4</formula>
    </cfRule>
  </conditionalFormatting>
  <conditionalFormatting sqref="BW30">
    <cfRule type="cellIs" dxfId="2172" priority="2173" stopIfTrue="1" operator="lessThan">
      <formula>$C$4</formula>
    </cfRule>
  </conditionalFormatting>
  <conditionalFormatting sqref="BW31">
    <cfRule type="cellIs" dxfId="2173" priority="2174" stopIfTrue="1" operator="lessThan">
      <formula>$C$4</formula>
    </cfRule>
  </conditionalFormatting>
  <conditionalFormatting sqref="BW32">
    <cfRule type="cellIs" dxfId="2174" priority="2175" stopIfTrue="1" operator="lessThan">
      <formula>$C$4</formula>
    </cfRule>
  </conditionalFormatting>
  <conditionalFormatting sqref="BW33">
    <cfRule type="cellIs" dxfId="2175" priority="2176" stopIfTrue="1" operator="lessThan">
      <formula>$C$4</formula>
    </cfRule>
  </conditionalFormatting>
  <conditionalFormatting sqref="BW34">
    <cfRule type="cellIs" dxfId="2176" priority="2177" stopIfTrue="1" operator="lessThan">
      <formula>$C$4</formula>
    </cfRule>
  </conditionalFormatting>
  <conditionalFormatting sqref="BW35">
    <cfRule type="cellIs" dxfId="2177" priority="2178" stopIfTrue="1" operator="lessThan">
      <formula>$C$4</formula>
    </cfRule>
  </conditionalFormatting>
  <conditionalFormatting sqref="BW36">
    <cfRule type="cellIs" dxfId="2178" priority="2179" stopIfTrue="1" operator="lessThan">
      <formula>$C$4</formula>
    </cfRule>
  </conditionalFormatting>
  <conditionalFormatting sqref="BW37">
    <cfRule type="cellIs" dxfId="2179" priority="2180" stopIfTrue="1" operator="lessThan">
      <formula>$C$4</formula>
    </cfRule>
  </conditionalFormatting>
  <conditionalFormatting sqref="BW38">
    <cfRule type="cellIs" dxfId="2180" priority="2181" stopIfTrue="1" operator="lessThan">
      <formula>$C$4</formula>
    </cfRule>
  </conditionalFormatting>
  <conditionalFormatting sqref="BW39">
    <cfRule type="cellIs" dxfId="2181" priority="2182" stopIfTrue="1" operator="lessThan">
      <formula>$C$4</formula>
    </cfRule>
  </conditionalFormatting>
  <conditionalFormatting sqref="BW40">
    <cfRule type="cellIs" dxfId="2182" priority="2183" stopIfTrue="1" operator="lessThan">
      <formula>$C$4</formula>
    </cfRule>
  </conditionalFormatting>
  <conditionalFormatting sqref="BW41">
    <cfRule type="cellIs" dxfId="2183" priority="2184" stopIfTrue="1" operator="lessThan">
      <formula>$C$4</formula>
    </cfRule>
  </conditionalFormatting>
  <conditionalFormatting sqref="BW42">
    <cfRule type="cellIs" dxfId="2184" priority="2185" stopIfTrue="1" operator="lessThan">
      <formula>$C$4</formula>
    </cfRule>
  </conditionalFormatting>
  <conditionalFormatting sqref="BW43">
    <cfRule type="cellIs" dxfId="2185" priority="2186" stopIfTrue="1" operator="lessThan">
      <formula>$C$4</formula>
    </cfRule>
  </conditionalFormatting>
  <conditionalFormatting sqref="BW44">
    <cfRule type="cellIs" dxfId="2186" priority="2187" stopIfTrue="1" operator="lessThan">
      <formula>$C$4</formula>
    </cfRule>
  </conditionalFormatting>
  <conditionalFormatting sqref="BW45">
    <cfRule type="cellIs" dxfId="2187" priority="2188" stopIfTrue="1" operator="lessThan">
      <formula>$C$4</formula>
    </cfRule>
  </conditionalFormatting>
  <conditionalFormatting sqref="BW46">
    <cfRule type="cellIs" dxfId="2188" priority="2189" stopIfTrue="1" operator="lessThan">
      <formula>$C$4</formula>
    </cfRule>
  </conditionalFormatting>
  <conditionalFormatting sqref="BW47">
    <cfRule type="cellIs" dxfId="2189" priority="2190" stopIfTrue="1" operator="lessThan">
      <formula>$C$4</formula>
    </cfRule>
  </conditionalFormatting>
  <conditionalFormatting sqref="BW48">
    <cfRule type="cellIs" dxfId="2190" priority="2191" stopIfTrue="1" operator="lessThan">
      <formula>$C$4</formula>
    </cfRule>
  </conditionalFormatting>
  <conditionalFormatting sqref="BW49">
    <cfRule type="cellIs" dxfId="2191" priority="2192" stopIfTrue="1" operator="lessThan">
      <formula>$C$4</formula>
    </cfRule>
  </conditionalFormatting>
  <conditionalFormatting sqref="BW50">
    <cfRule type="cellIs" dxfId="2192" priority="2193" stopIfTrue="1" operator="lessThan">
      <formula>$C$4</formula>
    </cfRule>
  </conditionalFormatting>
  <conditionalFormatting sqref="BX11">
    <cfRule type="cellIs" dxfId="2193" priority="2194" stopIfTrue="1" operator="lessThan">
      <formula>$C$4</formula>
    </cfRule>
  </conditionalFormatting>
  <conditionalFormatting sqref="BX12">
    <cfRule type="cellIs" dxfId="2194" priority="2195" stopIfTrue="1" operator="lessThan">
      <formula>$C$4</formula>
    </cfRule>
  </conditionalFormatting>
  <conditionalFormatting sqref="BX13">
    <cfRule type="cellIs" dxfId="2195" priority="2196" stopIfTrue="1" operator="lessThan">
      <formula>$C$4</formula>
    </cfRule>
  </conditionalFormatting>
  <conditionalFormatting sqref="BX14">
    <cfRule type="cellIs" dxfId="2196" priority="2197" stopIfTrue="1" operator="lessThan">
      <formula>$C$4</formula>
    </cfRule>
  </conditionalFormatting>
  <conditionalFormatting sqref="BX15">
    <cfRule type="cellIs" dxfId="2197" priority="2198" stopIfTrue="1" operator="lessThan">
      <formula>$C$4</formula>
    </cfRule>
  </conditionalFormatting>
  <conditionalFormatting sqref="BX16">
    <cfRule type="cellIs" dxfId="2198" priority="2199" stopIfTrue="1" operator="lessThan">
      <formula>$C$4</formula>
    </cfRule>
  </conditionalFormatting>
  <conditionalFormatting sqref="BX17">
    <cfRule type="cellIs" dxfId="2199" priority="2200" stopIfTrue="1" operator="lessThan">
      <formula>$C$4</formula>
    </cfRule>
  </conditionalFormatting>
  <conditionalFormatting sqref="BX18">
    <cfRule type="cellIs" dxfId="2200" priority="2201" stopIfTrue="1" operator="lessThan">
      <formula>$C$4</formula>
    </cfRule>
  </conditionalFormatting>
  <conditionalFormatting sqref="BX19">
    <cfRule type="cellIs" dxfId="2201" priority="2202" stopIfTrue="1" operator="lessThan">
      <formula>$C$4</formula>
    </cfRule>
  </conditionalFormatting>
  <conditionalFormatting sqref="BX20">
    <cfRule type="cellIs" dxfId="2202" priority="2203" stopIfTrue="1" operator="lessThan">
      <formula>$C$4</formula>
    </cfRule>
  </conditionalFormatting>
  <conditionalFormatting sqref="BX21">
    <cfRule type="cellIs" dxfId="2203" priority="2204" stopIfTrue="1" operator="lessThan">
      <formula>$C$4</formula>
    </cfRule>
  </conditionalFormatting>
  <conditionalFormatting sqref="BX22">
    <cfRule type="cellIs" dxfId="2204" priority="2205" stopIfTrue="1" operator="lessThan">
      <formula>$C$4</formula>
    </cfRule>
  </conditionalFormatting>
  <conditionalFormatting sqref="BX23">
    <cfRule type="cellIs" dxfId="2205" priority="2206" stopIfTrue="1" operator="lessThan">
      <formula>$C$4</formula>
    </cfRule>
  </conditionalFormatting>
  <conditionalFormatting sqref="BX24">
    <cfRule type="cellIs" dxfId="2206" priority="2207" stopIfTrue="1" operator="lessThan">
      <formula>$C$4</formula>
    </cfRule>
  </conditionalFormatting>
  <conditionalFormatting sqref="BX25">
    <cfRule type="cellIs" dxfId="2207" priority="2208" stopIfTrue="1" operator="lessThan">
      <formula>$C$4</formula>
    </cfRule>
  </conditionalFormatting>
  <conditionalFormatting sqref="BX26">
    <cfRule type="cellIs" dxfId="2208" priority="2209" stopIfTrue="1" operator="lessThan">
      <formula>$C$4</formula>
    </cfRule>
  </conditionalFormatting>
  <conditionalFormatting sqref="BX27">
    <cfRule type="cellIs" dxfId="2209" priority="2210" stopIfTrue="1" operator="lessThan">
      <formula>$C$4</formula>
    </cfRule>
  </conditionalFormatting>
  <conditionalFormatting sqref="BX28">
    <cfRule type="cellIs" dxfId="2210" priority="2211" stopIfTrue="1" operator="lessThan">
      <formula>$C$4</formula>
    </cfRule>
  </conditionalFormatting>
  <conditionalFormatting sqref="BX29">
    <cfRule type="cellIs" dxfId="2211" priority="2212" stopIfTrue="1" operator="lessThan">
      <formula>$C$4</formula>
    </cfRule>
  </conditionalFormatting>
  <conditionalFormatting sqref="BX30">
    <cfRule type="cellIs" dxfId="2212" priority="2213" stopIfTrue="1" operator="lessThan">
      <formula>$C$4</formula>
    </cfRule>
  </conditionalFormatting>
  <conditionalFormatting sqref="BX31">
    <cfRule type="cellIs" dxfId="2213" priority="2214" stopIfTrue="1" operator="lessThan">
      <formula>$C$4</formula>
    </cfRule>
  </conditionalFormatting>
  <conditionalFormatting sqref="BX32">
    <cfRule type="cellIs" dxfId="2214" priority="2215" stopIfTrue="1" operator="lessThan">
      <formula>$C$4</formula>
    </cfRule>
  </conditionalFormatting>
  <conditionalFormatting sqref="BX33">
    <cfRule type="cellIs" dxfId="2215" priority="2216" stopIfTrue="1" operator="lessThan">
      <formula>$C$4</formula>
    </cfRule>
  </conditionalFormatting>
  <conditionalFormatting sqref="BX34">
    <cfRule type="cellIs" dxfId="2216" priority="2217" stopIfTrue="1" operator="lessThan">
      <formula>$C$4</formula>
    </cfRule>
  </conditionalFormatting>
  <conditionalFormatting sqref="BX35">
    <cfRule type="cellIs" dxfId="2217" priority="2218" stopIfTrue="1" operator="lessThan">
      <formula>$C$4</formula>
    </cfRule>
  </conditionalFormatting>
  <conditionalFormatting sqref="BX36">
    <cfRule type="cellIs" dxfId="2218" priority="2219" stopIfTrue="1" operator="lessThan">
      <formula>$C$4</formula>
    </cfRule>
  </conditionalFormatting>
  <conditionalFormatting sqref="BX37">
    <cfRule type="cellIs" dxfId="2219" priority="2220" stopIfTrue="1" operator="lessThan">
      <formula>$C$4</formula>
    </cfRule>
  </conditionalFormatting>
  <conditionalFormatting sqref="BX38">
    <cfRule type="cellIs" dxfId="2220" priority="2221" stopIfTrue="1" operator="lessThan">
      <formula>$C$4</formula>
    </cfRule>
  </conditionalFormatting>
  <conditionalFormatting sqref="BX39">
    <cfRule type="cellIs" dxfId="2221" priority="2222" stopIfTrue="1" operator="lessThan">
      <formula>$C$4</formula>
    </cfRule>
  </conditionalFormatting>
  <conditionalFormatting sqref="BX40">
    <cfRule type="cellIs" dxfId="2222" priority="2223" stopIfTrue="1" operator="lessThan">
      <formula>$C$4</formula>
    </cfRule>
  </conditionalFormatting>
  <conditionalFormatting sqref="BX41">
    <cfRule type="cellIs" dxfId="2223" priority="2224" stopIfTrue="1" operator="lessThan">
      <formula>$C$4</formula>
    </cfRule>
  </conditionalFormatting>
  <conditionalFormatting sqref="BX42">
    <cfRule type="cellIs" dxfId="2224" priority="2225" stopIfTrue="1" operator="lessThan">
      <formula>$C$4</formula>
    </cfRule>
  </conditionalFormatting>
  <conditionalFormatting sqref="BX43">
    <cfRule type="cellIs" dxfId="2225" priority="2226" stopIfTrue="1" operator="lessThan">
      <formula>$C$4</formula>
    </cfRule>
  </conditionalFormatting>
  <conditionalFormatting sqref="BX44">
    <cfRule type="cellIs" dxfId="2226" priority="2227" stopIfTrue="1" operator="lessThan">
      <formula>$C$4</formula>
    </cfRule>
  </conditionalFormatting>
  <conditionalFormatting sqref="BX45">
    <cfRule type="cellIs" dxfId="2227" priority="2228" stopIfTrue="1" operator="lessThan">
      <formula>$C$4</formula>
    </cfRule>
  </conditionalFormatting>
  <conditionalFormatting sqref="BX46">
    <cfRule type="cellIs" dxfId="2228" priority="2229" stopIfTrue="1" operator="lessThan">
      <formula>$C$4</formula>
    </cfRule>
  </conditionalFormatting>
  <conditionalFormatting sqref="BX47">
    <cfRule type="cellIs" dxfId="2229" priority="2230" stopIfTrue="1" operator="lessThan">
      <formula>$C$4</formula>
    </cfRule>
  </conditionalFormatting>
  <conditionalFormatting sqref="BX48">
    <cfRule type="cellIs" dxfId="2230" priority="2231" stopIfTrue="1" operator="lessThan">
      <formula>$C$4</formula>
    </cfRule>
  </conditionalFormatting>
  <conditionalFormatting sqref="BX49">
    <cfRule type="cellIs" dxfId="2231" priority="2232" stopIfTrue="1" operator="lessThan">
      <formula>$C$4</formula>
    </cfRule>
  </conditionalFormatting>
  <conditionalFormatting sqref="BX50">
    <cfRule type="cellIs" dxfId="2232" priority="2233" stopIfTrue="1" operator="lessThan">
      <formula>$C$4</formula>
    </cfRule>
  </conditionalFormatting>
  <conditionalFormatting sqref="BY11">
    <cfRule type="cellIs" dxfId="2233" priority="2234" stopIfTrue="1" operator="lessThan">
      <formula>$C$4</formula>
    </cfRule>
  </conditionalFormatting>
  <conditionalFormatting sqref="BY12">
    <cfRule type="cellIs" dxfId="2234" priority="2235" stopIfTrue="1" operator="lessThan">
      <formula>$C$4</formula>
    </cfRule>
  </conditionalFormatting>
  <conditionalFormatting sqref="BY13">
    <cfRule type="cellIs" dxfId="2235" priority="2236" stopIfTrue="1" operator="lessThan">
      <formula>$C$4</formula>
    </cfRule>
  </conditionalFormatting>
  <conditionalFormatting sqref="BY14">
    <cfRule type="cellIs" dxfId="2236" priority="2237" stopIfTrue="1" operator="lessThan">
      <formula>$C$4</formula>
    </cfRule>
  </conditionalFormatting>
  <conditionalFormatting sqref="BY15">
    <cfRule type="cellIs" dxfId="2237" priority="2238" stopIfTrue="1" operator="lessThan">
      <formula>$C$4</formula>
    </cfRule>
  </conditionalFormatting>
  <conditionalFormatting sqref="BY16">
    <cfRule type="cellIs" dxfId="2238" priority="2239" stopIfTrue="1" operator="lessThan">
      <formula>$C$4</formula>
    </cfRule>
  </conditionalFormatting>
  <conditionalFormatting sqref="BY17">
    <cfRule type="cellIs" dxfId="2239" priority="2240" stopIfTrue="1" operator="lessThan">
      <formula>$C$4</formula>
    </cfRule>
  </conditionalFormatting>
  <conditionalFormatting sqref="BY18">
    <cfRule type="cellIs" dxfId="2240" priority="2241" stopIfTrue="1" operator="lessThan">
      <formula>$C$4</formula>
    </cfRule>
  </conditionalFormatting>
  <conditionalFormatting sqref="BY19">
    <cfRule type="cellIs" dxfId="2241" priority="2242" stopIfTrue="1" operator="lessThan">
      <formula>$C$4</formula>
    </cfRule>
  </conditionalFormatting>
  <conditionalFormatting sqref="BY20">
    <cfRule type="cellIs" dxfId="2242" priority="2243" stopIfTrue="1" operator="lessThan">
      <formula>$C$4</formula>
    </cfRule>
  </conditionalFormatting>
  <conditionalFormatting sqref="BY21">
    <cfRule type="cellIs" dxfId="2243" priority="2244" stopIfTrue="1" operator="lessThan">
      <formula>$C$4</formula>
    </cfRule>
  </conditionalFormatting>
  <conditionalFormatting sqref="BY22">
    <cfRule type="cellIs" dxfId="2244" priority="2245" stopIfTrue="1" operator="lessThan">
      <formula>$C$4</formula>
    </cfRule>
  </conditionalFormatting>
  <conditionalFormatting sqref="BY23">
    <cfRule type="cellIs" dxfId="2245" priority="2246" stopIfTrue="1" operator="lessThan">
      <formula>$C$4</formula>
    </cfRule>
  </conditionalFormatting>
  <conditionalFormatting sqref="BY24">
    <cfRule type="cellIs" dxfId="2246" priority="2247" stopIfTrue="1" operator="lessThan">
      <formula>$C$4</formula>
    </cfRule>
  </conditionalFormatting>
  <conditionalFormatting sqref="BY25">
    <cfRule type="cellIs" dxfId="2247" priority="2248" stopIfTrue="1" operator="lessThan">
      <formula>$C$4</formula>
    </cfRule>
  </conditionalFormatting>
  <conditionalFormatting sqref="BY26">
    <cfRule type="cellIs" dxfId="2248" priority="2249" stopIfTrue="1" operator="lessThan">
      <formula>$C$4</formula>
    </cfRule>
  </conditionalFormatting>
  <conditionalFormatting sqref="BY27">
    <cfRule type="cellIs" dxfId="2249" priority="2250" stopIfTrue="1" operator="lessThan">
      <formula>$C$4</formula>
    </cfRule>
  </conditionalFormatting>
  <conditionalFormatting sqref="BY28">
    <cfRule type="cellIs" dxfId="2250" priority="2251" stopIfTrue="1" operator="lessThan">
      <formula>$C$4</formula>
    </cfRule>
  </conditionalFormatting>
  <conditionalFormatting sqref="BY29">
    <cfRule type="cellIs" dxfId="2251" priority="2252" stopIfTrue="1" operator="lessThan">
      <formula>$C$4</formula>
    </cfRule>
  </conditionalFormatting>
  <conditionalFormatting sqref="BY30">
    <cfRule type="cellIs" dxfId="2252" priority="2253" stopIfTrue="1" operator="lessThan">
      <formula>$C$4</formula>
    </cfRule>
  </conditionalFormatting>
  <conditionalFormatting sqref="BY31">
    <cfRule type="cellIs" dxfId="2253" priority="2254" stopIfTrue="1" operator="lessThan">
      <formula>$C$4</formula>
    </cfRule>
  </conditionalFormatting>
  <conditionalFormatting sqref="BY32">
    <cfRule type="cellIs" dxfId="2254" priority="2255" stopIfTrue="1" operator="lessThan">
      <formula>$C$4</formula>
    </cfRule>
  </conditionalFormatting>
  <conditionalFormatting sqref="BY33">
    <cfRule type="cellIs" dxfId="2255" priority="2256" stopIfTrue="1" operator="lessThan">
      <formula>$C$4</formula>
    </cfRule>
  </conditionalFormatting>
  <conditionalFormatting sqref="BY34">
    <cfRule type="cellIs" dxfId="2256" priority="2257" stopIfTrue="1" operator="lessThan">
      <formula>$C$4</formula>
    </cfRule>
  </conditionalFormatting>
  <conditionalFormatting sqref="BY35">
    <cfRule type="cellIs" dxfId="2257" priority="2258" stopIfTrue="1" operator="lessThan">
      <formula>$C$4</formula>
    </cfRule>
  </conditionalFormatting>
  <conditionalFormatting sqref="BY36">
    <cfRule type="cellIs" dxfId="2258" priority="2259" stopIfTrue="1" operator="lessThan">
      <formula>$C$4</formula>
    </cfRule>
  </conditionalFormatting>
  <conditionalFormatting sqref="BY37">
    <cfRule type="cellIs" dxfId="2259" priority="2260" stopIfTrue="1" operator="lessThan">
      <formula>$C$4</formula>
    </cfRule>
  </conditionalFormatting>
  <conditionalFormatting sqref="BY38">
    <cfRule type="cellIs" dxfId="2260" priority="2261" stopIfTrue="1" operator="lessThan">
      <formula>$C$4</formula>
    </cfRule>
  </conditionalFormatting>
  <conditionalFormatting sqref="BY39">
    <cfRule type="cellIs" dxfId="2261" priority="2262" stopIfTrue="1" operator="lessThan">
      <formula>$C$4</formula>
    </cfRule>
  </conditionalFormatting>
  <conditionalFormatting sqref="BY40">
    <cfRule type="cellIs" dxfId="2262" priority="2263" stopIfTrue="1" operator="lessThan">
      <formula>$C$4</formula>
    </cfRule>
  </conditionalFormatting>
  <conditionalFormatting sqref="BY41">
    <cfRule type="cellIs" dxfId="2263" priority="2264" stopIfTrue="1" operator="lessThan">
      <formula>$C$4</formula>
    </cfRule>
  </conditionalFormatting>
  <conditionalFormatting sqref="BY42">
    <cfRule type="cellIs" dxfId="2264" priority="2265" stopIfTrue="1" operator="lessThan">
      <formula>$C$4</formula>
    </cfRule>
  </conditionalFormatting>
  <conditionalFormatting sqref="BY43">
    <cfRule type="cellIs" dxfId="2265" priority="2266" stopIfTrue="1" operator="lessThan">
      <formula>$C$4</formula>
    </cfRule>
  </conditionalFormatting>
  <conditionalFormatting sqref="BY44">
    <cfRule type="cellIs" dxfId="2266" priority="2267" stopIfTrue="1" operator="lessThan">
      <formula>$C$4</formula>
    </cfRule>
  </conditionalFormatting>
  <conditionalFormatting sqref="BY45">
    <cfRule type="cellIs" dxfId="2267" priority="2268" stopIfTrue="1" operator="lessThan">
      <formula>$C$4</formula>
    </cfRule>
  </conditionalFormatting>
  <conditionalFormatting sqref="BY46">
    <cfRule type="cellIs" dxfId="2268" priority="2269" stopIfTrue="1" operator="lessThan">
      <formula>$C$4</formula>
    </cfRule>
  </conditionalFormatting>
  <conditionalFormatting sqref="BY47">
    <cfRule type="cellIs" dxfId="2269" priority="2270" stopIfTrue="1" operator="lessThan">
      <formula>$C$4</formula>
    </cfRule>
  </conditionalFormatting>
  <conditionalFormatting sqref="BY48">
    <cfRule type="cellIs" dxfId="2270" priority="2271" stopIfTrue="1" operator="lessThan">
      <formula>$C$4</formula>
    </cfRule>
  </conditionalFormatting>
  <conditionalFormatting sqref="BY49">
    <cfRule type="cellIs" dxfId="2271" priority="2272" stopIfTrue="1" operator="lessThan">
      <formula>$C$4</formula>
    </cfRule>
  </conditionalFormatting>
  <conditionalFormatting sqref="BY50">
    <cfRule type="cellIs" dxfId="2272" priority="2273" stopIfTrue="1" operator="lessThan">
      <formula>$C$4</formula>
    </cfRule>
  </conditionalFormatting>
  <conditionalFormatting sqref="BZ11">
    <cfRule type="cellIs" dxfId="2273" priority="2274" stopIfTrue="1" operator="lessThan">
      <formula>$C$4</formula>
    </cfRule>
  </conditionalFormatting>
  <conditionalFormatting sqref="BZ12">
    <cfRule type="cellIs" dxfId="2274" priority="2275" stopIfTrue="1" operator="lessThan">
      <formula>$C$4</formula>
    </cfRule>
  </conditionalFormatting>
  <conditionalFormatting sqref="BZ13">
    <cfRule type="cellIs" dxfId="2275" priority="2276" stopIfTrue="1" operator="lessThan">
      <formula>$C$4</formula>
    </cfRule>
  </conditionalFormatting>
  <conditionalFormatting sqref="BZ14">
    <cfRule type="cellIs" dxfId="2276" priority="2277" stopIfTrue="1" operator="lessThan">
      <formula>$C$4</formula>
    </cfRule>
  </conditionalFormatting>
  <conditionalFormatting sqref="BZ15">
    <cfRule type="cellIs" dxfId="2277" priority="2278" stopIfTrue="1" operator="lessThan">
      <formula>$C$4</formula>
    </cfRule>
  </conditionalFormatting>
  <conditionalFormatting sqref="BZ16">
    <cfRule type="cellIs" dxfId="2278" priority="2279" stopIfTrue="1" operator="lessThan">
      <formula>$C$4</formula>
    </cfRule>
  </conditionalFormatting>
  <conditionalFormatting sqref="BZ17">
    <cfRule type="cellIs" dxfId="2279" priority="2280" stopIfTrue="1" operator="lessThan">
      <formula>$C$4</formula>
    </cfRule>
  </conditionalFormatting>
  <conditionalFormatting sqref="BZ18">
    <cfRule type="cellIs" dxfId="2280" priority="2281" stopIfTrue="1" operator="lessThan">
      <formula>$C$4</formula>
    </cfRule>
  </conditionalFormatting>
  <conditionalFormatting sqref="BZ19">
    <cfRule type="cellIs" dxfId="2281" priority="2282" stopIfTrue="1" operator="lessThan">
      <formula>$C$4</formula>
    </cfRule>
  </conditionalFormatting>
  <conditionalFormatting sqref="BZ20">
    <cfRule type="cellIs" dxfId="2282" priority="2283" stopIfTrue="1" operator="lessThan">
      <formula>$C$4</formula>
    </cfRule>
  </conditionalFormatting>
  <conditionalFormatting sqref="BZ21">
    <cfRule type="cellIs" dxfId="2283" priority="2284" stopIfTrue="1" operator="lessThan">
      <formula>$C$4</formula>
    </cfRule>
  </conditionalFormatting>
  <conditionalFormatting sqref="BZ22">
    <cfRule type="cellIs" dxfId="2284" priority="2285" stopIfTrue="1" operator="lessThan">
      <formula>$C$4</formula>
    </cfRule>
  </conditionalFormatting>
  <conditionalFormatting sqref="BZ23">
    <cfRule type="cellIs" dxfId="2285" priority="2286" stopIfTrue="1" operator="lessThan">
      <formula>$C$4</formula>
    </cfRule>
  </conditionalFormatting>
  <conditionalFormatting sqref="BZ24">
    <cfRule type="cellIs" dxfId="2286" priority="2287" stopIfTrue="1" operator="lessThan">
      <formula>$C$4</formula>
    </cfRule>
  </conditionalFormatting>
  <conditionalFormatting sqref="BZ25">
    <cfRule type="cellIs" dxfId="2287" priority="2288" stopIfTrue="1" operator="lessThan">
      <formula>$C$4</formula>
    </cfRule>
  </conditionalFormatting>
  <conditionalFormatting sqref="BZ26">
    <cfRule type="cellIs" dxfId="2288" priority="2289" stopIfTrue="1" operator="lessThan">
      <formula>$C$4</formula>
    </cfRule>
  </conditionalFormatting>
  <conditionalFormatting sqref="BZ27">
    <cfRule type="cellIs" dxfId="2289" priority="2290" stopIfTrue="1" operator="lessThan">
      <formula>$C$4</formula>
    </cfRule>
  </conditionalFormatting>
  <conditionalFormatting sqref="BZ28">
    <cfRule type="cellIs" dxfId="2290" priority="2291" stopIfTrue="1" operator="lessThan">
      <formula>$C$4</formula>
    </cfRule>
  </conditionalFormatting>
  <conditionalFormatting sqref="BZ29">
    <cfRule type="cellIs" dxfId="2291" priority="2292" stopIfTrue="1" operator="lessThan">
      <formula>$C$4</formula>
    </cfRule>
  </conditionalFormatting>
  <conditionalFormatting sqref="BZ30">
    <cfRule type="cellIs" dxfId="2292" priority="2293" stopIfTrue="1" operator="lessThan">
      <formula>$C$4</formula>
    </cfRule>
  </conditionalFormatting>
  <conditionalFormatting sqref="BZ31">
    <cfRule type="cellIs" dxfId="2293" priority="2294" stopIfTrue="1" operator="lessThan">
      <formula>$C$4</formula>
    </cfRule>
  </conditionalFormatting>
  <conditionalFormatting sqref="BZ32">
    <cfRule type="cellIs" dxfId="2294" priority="2295" stopIfTrue="1" operator="lessThan">
      <formula>$C$4</formula>
    </cfRule>
  </conditionalFormatting>
  <conditionalFormatting sqref="BZ33">
    <cfRule type="cellIs" dxfId="2295" priority="2296" stopIfTrue="1" operator="lessThan">
      <formula>$C$4</formula>
    </cfRule>
  </conditionalFormatting>
  <conditionalFormatting sqref="BZ34">
    <cfRule type="cellIs" dxfId="2296" priority="2297" stopIfTrue="1" operator="lessThan">
      <formula>$C$4</formula>
    </cfRule>
  </conditionalFormatting>
  <conditionalFormatting sqref="BZ35">
    <cfRule type="cellIs" dxfId="2297" priority="2298" stopIfTrue="1" operator="lessThan">
      <formula>$C$4</formula>
    </cfRule>
  </conditionalFormatting>
  <conditionalFormatting sqref="BZ36">
    <cfRule type="cellIs" dxfId="2298" priority="2299" stopIfTrue="1" operator="lessThan">
      <formula>$C$4</formula>
    </cfRule>
  </conditionalFormatting>
  <conditionalFormatting sqref="BZ37">
    <cfRule type="cellIs" dxfId="2299" priority="2300" stopIfTrue="1" operator="lessThan">
      <formula>$C$4</formula>
    </cfRule>
  </conditionalFormatting>
  <conditionalFormatting sqref="BZ38">
    <cfRule type="cellIs" dxfId="2300" priority="2301" stopIfTrue="1" operator="lessThan">
      <formula>$C$4</formula>
    </cfRule>
  </conditionalFormatting>
  <conditionalFormatting sqref="BZ39">
    <cfRule type="cellIs" dxfId="2301" priority="2302" stopIfTrue="1" operator="lessThan">
      <formula>$C$4</formula>
    </cfRule>
  </conditionalFormatting>
  <conditionalFormatting sqref="BZ40">
    <cfRule type="cellIs" dxfId="2302" priority="2303" stopIfTrue="1" operator="lessThan">
      <formula>$C$4</formula>
    </cfRule>
  </conditionalFormatting>
  <conditionalFormatting sqref="BZ41">
    <cfRule type="cellIs" dxfId="2303" priority="2304" stopIfTrue="1" operator="lessThan">
      <formula>$C$4</formula>
    </cfRule>
  </conditionalFormatting>
  <conditionalFormatting sqref="BZ42">
    <cfRule type="cellIs" dxfId="2304" priority="2305" stopIfTrue="1" operator="lessThan">
      <formula>$C$4</formula>
    </cfRule>
  </conditionalFormatting>
  <conditionalFormatting sqref="BZ43">
    <cfRule type="cellIs" dxfId="2305" priority="2306" stopIfTrue="1" operator="lessThan">
      <formula>$C$4</formula>
    </cfRule>
  </conditionalFormatting>
  <conditionalFormatting sqref="BZ44">
    <cfRule type="cellIs" dxfId="2306" priority="2307" stopIfTrue="1" operator="lessThan">
      <formula>$C$4</formula>
    </cfRule>
  </conditionalFormatting>
  <conditionalFormatting sqref="BZ45">
    <cfRule type="cellIs" dxfId="2307" priority="2308" stopIfTrue="1" operator="lessThan">
      <formula>$C$4</formula>
    </cfRule>
  </conditionalFormatting>
  <conditionalFormatting sqref="BZ46">
    <cfRule type="cellIs" dxfId="2308" priority="2309" stopIfTrue="1" operator="lessThan">
      <formula>$C$4</formula>
    </cfRule>
  </conditionalFormatting>
  <conditionalFormatting sqref="BZ47">
    <cfRule type="cellIs" dxfId="2309" priority="2310" stopIfTrue="1" operator="lessThan">
      <formula>$C$4</formula>
    </cfRule>
  </conditionalFormatting>
  <conditionalFormatting sqref="BZ48">
    <cfRule type="cellIs" dxfId="2310" priority="2311" stopIfTrue="1" operator="lessThan">
      <formula>$C$4</formula>
    </cfRule>
  </conditionalFormatting>
  <conditionalFormatting sqref="BZ49">
    <cfRule type="cellIs" dxfId="2311" priority="2312" stopIfTrue="1" operator="lessThan">
      <formula>$C$4</formula>
    </cfRule>
  </conditionalFormatting>
  <conditionalFormatting sqref="BZ50">
    <cfRule type="cellIs" dxfId="2312" priority="2313" stopIfTrue="1" operator="lessThan">
      <formula>$C$4</formula>
    </cfRule>
  </conditionalFormatting>
  <conditionalFormatting sqref="CA11">
    <cfRule type="cellIs" dxfId="2313" priority="2314" stopIfTrue="1" operator="lessThan">
      <formula>$C$4</formula>
    </cfRule>
  </conditionalFormatting>
  <conditionalFormatting sqref="CA12">
    <cfRule type="cellIs" dxfId="2314" priority="2315" stopIfTrue="1" operator="lessThan">
      <formula>$C$4</formula>
    </cfRule>
  </conditionalFormatting>
  <conditionalFormatting sqref="CA13">
    <cfRule type="cellIs" dxfId="2315" priority="2316" stopIfTrue="1" operator="lessThan">
      <formula>$C$4</formula>
    </cfRule>
  </conditionalFormatting>
  <conditionalFormatting sqref="CA14">
    <cfRule type="cellIs" dxfId="2316" priority="2317" stopIfTrue="1" operator="lessThan">
      <formula>$C$4</formula>
    </cfRule>
  </conditionalFormatting>
  <conditionalFormatting sqref="CA15">
    <cfRule type="cellIs" dxfId="2317" priority="2318" stopIfTrue="1" operator="lessThan">
      <formula>$C$4</formula>
    </cfRule>
  </conditionalFormatting>
  <conditionalFormatting sqref="CA16">
    <cfRule type="cellIs" dxfId="2318" priority="2319" stopIfTrue="1" operator="lessThan">
      <formula>$C$4</formula>
    </cfRule>
  </conditionalFormatting>
  <conditionalFormatting sqref="CA17">
    <cfRule type="cellIs" dxfId="2319" priority="2320" stopIfTrue="1" operator="lessThan">
      <formula>$C$4</formula>
    </cfRule>
  </conditionalFormatting>
  <conditionalFormatting sqref="CA18">
    <cfRule type="cellIs" dxfId="2320" priority="2321" stopIfTrue="1" operator="lessThan">
      <formula>$C$4</formula>
    </cfRule>
  </conditionalFormatting>
  <conditionalFormatting sqref="CA19">
    <cfRule type="cellIs" dxfId="2321" priority="2322" stopIfTrue="1" operator="lessThan">
      <formula>$C$4</formula>
    </cfRule>
  </conditionalFormatting>
  <conditionalFormatting sqref="CA20">
    <cfRule type="cellIs" dxfId="2322" priority="2323" stopIfTrue="1" operator="lessThan">
      <formula>$C$4</formula>
    </cfRule>
  </conditionalFormatting>
  <conditionalFormatting sqref="CA21">
    <cfRule type="cellIs" dxfId="2323" priority="2324" stopIfTrue="1" operator="lessThan">
      <formula>$C$4</formula>
    </cfRule>
  </conditionalFormatting>
  <conditionalFormatting sqref="CA22">
    <cfRule type="cellIs" dxfId="2324" priority="2325" stopIfTrue="1" operator="lessThan">
      <formula>$C$4</formula>
    </cfRule>
  </conditionalFormatting>
  <conditionalFormatting sqref="CA23">
    <cfRule type="cellIs" dxfId="2325" priority="2326" stopIfTrue="1" operator="lessThan">
      <formula>$C$4</formula>
    </cfRule>
  </conditionalFormatting>
  <conditionalFormatting sqref="CA24">
    <cfRule type="cellIs" dxfId="2326" priority="2327" stopIfTrue="1" operator="lessThan">
      <formula>$C$4</formula>
    </cfRule>
  </conditionalFormatting>
  <conditionalFormatting sqref="CA25">
    <cfRule type="cellIs" dxfId="2327" priority="2328" stopIfTrue="1" operator="lessThan">
      <formula>$C$4</formula>
    </cfRule>
  </conditionalFormatting>
  <conditionalFormatting sqref="CA26">
    <cfRule type="cellIs" dxfId="2328" priority="2329" stopIfTrue="1" operator="lessThan">
      <formula>$C$4</formula>
    </cfRule>
  </conditionalFormatting>
  <conditionalFormatting sqref="CA27">
    <cfRule type="cellIs" dxfId="2329" priority="2330" stopIfTrue="1" operator="lessThan">
      <formula>$C$4</formula>
    </cfRule>
  </conditionalFormatting>
  <conditionalFormatting sqref="CA28">
    <cfRule type="cellIs" dxfId="2330" priority="2331" stopIfTrue="1" operator="lessThan">
      <formula>$C$4</formula>
    </cfRule>
  </conditionalFormatting>
  <conditionalFormatting sqref="CA29">
    <cfRule type="cellIs" dxfId="2331" priority="2332" stopIfTrue="1" operator="lessThan">
      <formula>$C$4</formula>
    </cfRule>
  </conditionalFormatting>
  <conditionalFormatting sqref="CA30">
    <cfRule type="cellIs" dxfId="2332" priority="2333" stopIfTrue="1" operator="lessThan">
      <formula>$C$4</formula>
    </cfRule>
  </conditionalFormatting>
  <conditionalFormatting sqref="CA31">
    <cfRule type="cellIs" dxfId="2333" priority="2334" stopIfTrue="1" operator="lessThan">
      <formula>$C$4</formula>
    </cfRule>
  </conditionalFormatting>
  <conditionalFormatting sqref="CA32">
    <cfRule type="cellIs" dxfId="2334" priority="2335" stopIfTrue="1" operator="lessThan">
      <formula>$C$4</formula>
    </cfRule>
  </conditionalFormatting>
  <conditionalFormatting sqref="CA33">
    <cfRule type="cellIs" dxfId="2335" priority="2336" stopIfTrue="1" operator="lessThan">
      <formula>$C$4</formula>
    </cfRule>
  </conditionalFormatting>
  <conditionalFormatting sqref="CA34">
    <cfRule type="cellIs" dxfId="2336" priority="2337" stopIfTrue="1" operator="lessThan">
      <formula>$C$4</formula>
    </cfRule>
  </conditionalFormatting>
  <conditionalFormatting sqref="CA35">
    <cfRule type="cellIs" dxfId="2337" priority="2338" stopIfTrue="1" operator="lessThan">
      <formula>$C$4</formula>
    </cfRule>
  </conditionalFormatting>
  <conditionalFormatting sqref="CA36">
    <cfRule type="cellIs" dxfId="2338" priority="2339" stopIfTrue="1" operator="lessThan">
      <formula>$C$4</formula>
    </cfRule>
  </conditionalFormatting>
  <conditionalFormatting sqref="CA37">
    <cfRule type="cellIs" dxfId="2339" priority="2340" stopIfTrue="1" operator="lessThan">
      <formula>$C$4</formula>
    </cfRule>
  </conditionalFormatting>
  <conditionalFormatting sqref="CA38">
    <cfRule type="cellIs" dxfId="2340" priority="2341" stopIfTrue="1" operator="lessThan">
      <formula>$C$4</formula>
    </cfRule>
  </conditionalFormatting>
  <conditionalFormatting sqref="CA39">
    <cfRule type="cellIs" dxfId="2341" priority="2342" stopIfTrue="1" operator="lessThan">
      <formula>$C$4</formula>
    </cfRule>
  </conditionalFormatting>
  <conditionalFormatting sqref="CA40">
    <cfRule type="cellIs" dxfId="2342" priority="2343" stopIfTrue="1" operator="lessThan">
      <formula>$C$4</formula>
    </cfRule>
  </conditionalFormatting>
  <conditionalFormatting sqref="CA41">
    <cfRule type="cellIs" dxfId="2343" priority="2344" stopIfTrue="1" operator="lessThan">
      <formula>$C$4</formula>
    </cfRule>
  </conditionalFormatting>
  <conditionalFormatting sqref="CA42">
    <cfRule type="cellIs" dxfId="2344" priority="2345" stopIfTrue="1" operator="lessThan">
      <formula>$C$4</formula>
    </cfRule>
  </conditionalFormatting>
  <conditionalFormatting sqref="CA43">
    <cfRule type="cellIs" dxfId="2345" priority="2346" stopIfTrue="1" operator="lessThan">
      <formula>$C$4</formula>
    </cfRule>
  </conditionalFormatting>
  <conditionalFormatting sqref="CA44">
    <cfRule type="cellIs" dxfId="2346" priority="2347" stopIfTrue="1" operator="lessThan">
      <formula>$C$4</formula>
    </cfRule>
  </conditionalFormatting>
  <conditionalFormatting sqref="CA45">
    <cfRule type="cellIs" dxfId="2347" priority="2348" stopIfTrue="1" operator="lessThan">
      <formula>$C$4</formula>
    </cfRule>
  </conditionalFormatting>
  <conditionalFormatting sqref="CA46">
    <cfRule type="cellIs" dxfId="2348" priority="2349" stopIfTrue="1" operator="lessThan">
      <formula>$C$4</formula>
    </cfRule>
  </conditionalFormatting>
  <conditionalFormatting sqref="CA47">
    <cfRule type="cellIs" dxfId="2349" priority="2350" stopIfTrue="1" operator="lessThan">
      <formula>$C$4</formula>
    </cfRule>
  </conditionalFormatting>
  <conditionalFormatting sqref="CA48">
    <cfRule type="cellIs" dxfId="2350" priority="2351" stopIfTrue="1" operator="lessThan">
      <formula>$C$4</formula>
    </cfRule>
  </conditionalFormatting>
  <conditionalFormatting sqref="CA49">
    <cfRule type="cellIs" dxfId="2351" priority="2352" stopIfTrue="1" operator="lessThan">
      <formula>$C$4</formula>
    </cfRule>
  </conditionalFormatting>
  <conditionalFormatting sqref="CA50">
    <cfRule type="cellIs" dxfId="2352" priority="2353" stopIfTrue="1" operator="lessThan">
      <formula>$C$4</formula>
    </cfRule>
  </conditionalFormatting>
  <conditionalFormatting sqref="CB11">
    <cfRule type="cellIs" dxfId="2353" priority="2354" stopIfTrue="1" operator="lessThan">
      <formula>$C$4</formula>
    </cfRule>
  </conditionalFormatting>
  <conditionalFormatting sqref="CB12">
    <cfRule type="cellIs" dxfId="2354" priority="2355" stopIfTrue="1" operator="lessThan">
      <formula>$C$4</formula>
    </cfRule>
  </conditionalFormatting>
  <conditionalFormatting sqref="CB13">
    <cfRule type="cellIs" dxfId="2355" priority="2356" stopIfTrue="1" operator="lessThan">
      <formula>$C$4</formula>
    </cfRule>
  </conditionalFormatting>
  <conditionalFormatting sqref="CB14">
    <cfRule type="cellIs" dxfId="2356" priority="2357" stopIfTrue="1" operator="lessThan">
      <formula>$C$4</formula>
    </cfRule>
  </conditionalFormatting>
  <conditionalFormatting sqref="CB15">
    <cfRule type="cellIs" dxfId="2357" priority="2358" stopIfTrue="1" operator="lessThan">
      <formula>$C$4</formula>
    </cfRule>
  </conditionalFormatting>
  <conditionalFormatting sqref="CB16">
    <cfRule type="cellIs" dxfId="2358" priority="2359" stopIfTrue="1" operator="lessThan">
      <formula>$C$4</formula>
    </cfRule>
  </conditionalFormatting>
  <conditionalFormatting sqref="CB17">
    <cfRule type="cellIs" dxfId="2359" priority="2360" stopIfTrue="1" operator="lessThan">
      <formula>$C$4</formula>
    </cfRule>
  </conditionalFormatting>
  <conditionalFormatting sqref="CB18">
    <cfRule type="cellIs" dxfId="2360" priority="2361" stopIfTrue="1" operator="lessThan">
      <formula>$C$4</formula>
    </cfRule>
  </conditionalFormatting>
  <conditionalFormatting sqref="CB19">
    <cfRule type="cellIs" dxfId="2361" priority="2362" stopIfTrue="1" operator="lessThan">
      <formula>$C$4</formula>
    </cfRule>
  </conditionalFormatting>
  <conditionalFormatting sqref="CB20">
    <cfRule type="cellIs" dxfId="2362" priority="2363" stopIfTrue="1" operator="lessThan">
      <formula>$C$4</formula>
    </cfRule>
  </conditionalFormatting>
  <conditionalFormatting sqref="CB21">
    <cfRule type="cellIs" dxfId="2363" priority="2364" stopIfTrue="1" operator="lessThan">
      <formula>$C$4</formula>
    </cfRule>
  </conditionalFormatting>
  <conditionalFormatting sqref="CB22">
    <cfRule type="cellIs" dxfId="2364" priority="2365" stopIfTrue="1" operator="lessThan">
      <formula>$C$4</formula>
    </cfRule>
  </conditionalFormatting>
  <conditionalFormatting sqref="CB23">
    <cfRule type="cellIs" dxfId="2365" priority="2366" stopIfTrue="1" operator="lessThan">
      <formula>$C$4</formula>
    </cfRule>
  </conditionalFormatting>
  <conditionalFormatting sqref="CB24">
    <cfRule type="cellIs" dxfId="2366" priority="2367" stopIfTrue="1" operator="lessThan">
      <formula>$C$4</formula>
    </cfRule>
  </conditionalFormatting>
  <conditionalFormatting sqref="CB25">
    <cfRule type="cellIs" dxfId="2367" priority="2368" stopIfTrue="1" operator="lessThan">
      <formula>$C$4</formula>
    </cfRule>
  </conditionalFormatting>
  <conditionalFormatting sqref="CB26">
    <cfRule type="cellIs" dxfId="2368" priority="2369" stopIfTrue="1" operator="lessThan">
      <formula>$C$4</formula>
    </cfRule>
  </conditionalFormatting>
  <conditionalFormatting sqref="CB27">
    <cfRule type="cellIs" dxfId="2369" priority="2370" stopIfTrue="1" operator="lessThan">
      <formula>$C$4</formula>
    </cfRule>
  </conditionalFormatting>
  <conditionalFormatting sqref="CB28">
    <cfRule type="cellIs" dxfId="2370" priority="2371" stopIfTrue="1" operator="lessThan">
      <formula>$C$4</formula>
    </cfRule>
  </conditionalFormatting>
  <conditionalFormatting sqref="CB29">
    <cfRule type="cellIs" dxfId="2371" priority="2372" stopIfTrue="1" operator="lessThan">
      <formula>$C$4</formula>
    </cfRule>
  </conditionalFormatting>
  <conditionalFormatting sqref="CB30">
    <cfRule type="cellIs" dxfId="2372" priority="2373" stopIfTrue="1" operator="lessThan">
      <formula>$C$4</formula>
    </cfRule>
  </conditionalFormatting>
  <conditionalFormatting sqref="CB31">
    <cfRule type="cellIs" dxfId="2373" priority="2374" stopIfTrue="1" operator="lessThan">
      <formula>$C$4</formula>
    </cfRule>
  </conditionalFormatting>
  <conditionalFormatting sqref="CB32">
    <cfRule type="cellIs" dxfId="2374" priority="2375" stopIfTrue="1" operator="lessThan">
      <formula>$C$4</formula>
    </cfRule>
  </conditionalFormatting>
  <conditionalFormatting sqref="CB33">
    <cfRule type="cellIs" dxfId="2375" priority="2376" stopIfTrue="1" operator="lessThan">
      <formula>$C$4</formula>
    </cfRule>
  </conditionalFormatting>
  <conditionalFormatting sqref="CB34">
    <cfRule type="cellIs" dxfId="2376" priority="2377" stopIfTrue="1" operator="lessThan">
      <formula>$C$4</formula>
    </cfRule>
  </conditionalFormatting>
  <conditionalFormatting sqref="CB35">
    <cfRule type="cellIs" dxfId="2377" priority="2378" stopIfTrue="1" operator="lessThan">
      <formula>$C$4</formula>
    </cfRule>
  </conditionalFormatting>
  <conditionalFormatting sqref="CB36">
    <cfRule type="cellIs" dxfId="2378" priority="2379" stopIfTrue="1" operator="lessThan">
      <formula>$C$4</formula>
    </cfRule>
  </conditionalFormatting>
  <conditionalFormatting sqref="CB37">
    <cfRule type="cellIs" dxfId="2379" priority="2380" stopIfTrue="1" operator="lessThan">
      <formula>$C$4</formula>
    </cfRule>
  </conditionalFormatting>
  <conditionalFormatting sqref="CB38">
    <cfRule type="cellIs" dxfId="2380" priority="2381" stopIfTrue="1" operator="lessThan">
      <formula>$C$4</formula>
    </cfRule>
  </conditionalFormatting>
  <conditionalFormatting sqref="CB39">
    <cfRule type="cellIs" dxfId="2381" priority="2382" stopIfTrue="1" operator="lessThan">
      <formula>$C$4</formula>
    </cfRule>
  </conditionalFormatting>
  <conditionalFormatting sqref="CB40">
    <cfRule type="cellIs" dxfId="2382" priority="2383" stopIfTrue="1" operator="lessThan">
      <formula>$C$4</formula>
    </cfRule>
  </conditionalFormatting>
  <conditionalFormatting sqref="CB41">
    <cfRule type="cellIs" dxfId="2383" priority="2384" stopIfTrue="1" operator="lessThan">
      <formula>$C$4</formula>
    </cfRule>
  </conditionalFormatting>
  <conditionalFormatting sqref="CB42">
    <cfRule type="cellIs" dxfId="2384" priority="2385" stopIfTrue="1" operator="lessThan">
      <formula>$C$4</formula>
    </cfRule>
  </conditionalFormatting>
  <conditionalFormatting sqref="CB43">
    <cfRule type="cellIs" dxfId="2385" priority="2386" stopIfTrue="1" operator="lessThan">
      <formula>$C$4</formula>
    </cfRule>
  </conditionalFormatting>
  <conditionalFormatting sqref="CB44">
    <cfRule type="cellIs" dxfId="2386" priority="2387" stopIfTrue="1" operator="lessThan">
      <formula>$C$4</formula>
    </cfRule>
  </conditionalFormatting>
  <conditionalFormatting sqref="CB45">
    <cfRule type="cellIs" dxfId="2387" priority="2388" stopIfTrue="1" operator="lessThan">
      <formula>$C$4</formula>
    </cfRule>
  </conditionalFormatting>
  <conditionalFormatting sqref="CB46">
    <cfRule type="cellIs" dxfId="2388" priority="2389" stopIfTrue="1" operator="lessThan">
      <formula>$C$4</formula>
    </cfRule>
  </conditionalFormatting>
  <conditionalFormatting sqref="CB47">
    <cfRule type="cellIs" dxfId="2389" priority="2390" stopIfTrue="1" operator="lessThan">
      <formula>$C$4</formula>
    </cfRule>
  </conditionalFormatting>
  <conditionalFormatting sqref="CB48">
    <cfRule type="cellIs" dxfId="2390" priority="2391" stopIfTrue="1" operator="lessThan">
      <formula>$C$4</formula>
    </cfRule>
  </conditionalFormatting>
  <conditionalFormatting sqref="CB49">
    <cfRule type="cellIs" dxfId="2391" priority="2392" stopIfTrue="1" operator="lessThan">
      <formula>$C$4</formula>
    </cfRule>
  </conditionalFormatting>
  <conditionalFormatting sqref="CB50">
    <cfRule type="cellIs" dxfId="2392" priority="2393" stopIfTrue="1" operator="lessThan">
      <formula>$C$4</formula>
    </cfRule>
  </conditionalFormatting>
  <conditionalFormatting sqref="CC11">
    <cfRule type="cellIs" dxfId="2393" priority="2394" stopIfTrue="1" operator="lessThan">
      <formula>$C$4</formula>
    </cfRule>
  </conditionalFormatting>
  <conditionalFormatting sqref="CC12">
    <cfRule type="cellIs" dxfId="2394" priority="2395" stopIfTrue="1" operator="lessThan">
      <formula>$C$4</formula>
    </cfRule>
  </conditionalFormatting>
  <conditionalFormatting sqref="CC13">
    <cfRule type="cellIs" dxfId="2395" priority="2396" stopIfTrue="1" operator="lessThan">
      <formula>$C$4</formula>
    </cfRule>
  </conditionalFormatting>
  <conditionalFormatting sqref="CC14">
    <cfRule type="cellIs" dxfId="2396" priority="2397" stopIfTrue="1" operator="lessThan">
      <formula>$C$4</formula>
    </cfRule>
  </conditionalFormatting>
  <conditionalFormatting sqref="CC15">
    <cfRule type="cellIs" dxfId="2397" priority="2398" stopIfTrue="1" operator="lessThan">
      <formula>$C$4</formula>
    </cfRule>
  </conditionalFormatting>
  <conditionalFormatting sqref="CC16">
    <cfRule type="cellIs" dxfId="2398" priority="2399" stopIfTrue="1" operator="lessThan">
      <formula>$C$4</formula>
    </cfRule>
  </conditionalFormatting>
  <conditionalFormatting sqref="CC17">
    <cfRule type="cellIs" dxfId="2399" priority="2400" stopIfTrue="1" operator="lessThan">
      <formula>$C$4</formula>
    </cfRule>
  </conditionalFormatting>
  <conditionalFormatting sqref="CC18">
    <cfRule type="cellIs" dxfId="2400" priority="2401" stopIfTrue="1" operator="lessThan">
      <formula>$C$4</formula>
    </cfRule>
  </conditionalFormatting>
  <conditionalFormatting sqref="CC19">
    <cfRule type="cellIs" dxfId="2401" priority="2402" stopIfTrue="1" operator="lessThan">
      <formula>$C$4</formula>
    </cfRule>
  </conditionalFormatting>
  <conditionalFormatting sqref="CC20">
    <cfRule type="cellIs" dxfId="2402" priority="2403" stopIfTrue="1" operator="lessThan">
      <formula>$C$4</formula>
    </cfRule>
  </conditionalFormatting>
  <conditionalFormatting sqref="CC21">
    <cfRule type="cellIs" dxfId="2403" priority="2404" stopIfTrue="1" operator="lessThan">
      <formula>$C$4</formula>
    </cfRule>
  </conditionalFormatting>
  <conditionalFormatting sqref="CC22">
    <cfRule type="cellIs" dxfId="2404" priority="2405" stopIfTrue="1" operator="lessThan">
      <formula>$C$4</formula>
    </cfRule>
  </conditionalFormatting>
  <conditionalFormatting sqref="CC23">
    <cfRule type="cellIs" dxfId="2405" priority="2406" stopIfTrue="1" operator="lessThan">
      <formula>$C$4</formula>
    </cfRule>
  </conditionalFormatting>
  <conditionalFormatting sqref="CC24">
    <cfRule type="cellIs" dxfId="2406" priority="2407" stopIfTrue="1" operator="lessThan">
      <formula>$C$4</formula>
    </cfRule>
  </conditionalFormatting>
  <conditionalFormatting sqref="CC25">
    <cfRule type="cellIs" dxfId="2407" priority="2408" stopIfTrue="1" operator="lessThan">
      <formula>$C$4</formula>
    </cfRule>
  </conditionalFormatting>
  <conditionalFormatting sqref="CC26">
    <cfRule type="cellIs" dxfId="2408" priority="2409" stopIfTrue="1" operator="lessThan">
      <formula>$C$4</formula>
    </cfRule>
  </conditionalFormatting>
  <conditionalFormatting sqref="CC27">
    <cfRule type="cellIs" dxfId="2409" priority="2410" stopIfTrue="1" operator="lessThan">
      <formula>$C$4</formula>
    </cfRule>
  </conditionalFormatting>
  <conditionalFormatting sqref="CC28">
    <cfRule type="cellIs" dxfId="2410" priority="2411" stopIfTrue="1" operator="lessThan">
      <formula>$C$4</formula>
    </cfRule>
  </conditionalFormatting>
  <conditionalFormatting sqref="CC29">
    <cfRule type="cellIs" dxfId="2411" priority="2412" stopIfTrue="1" operator="lessThan">
      <formula>$C$4</formula>
    </cfRule>
  </conditionalFormatting>
  <conditionalFormatting sqref="CC30">
    <cfRule type="cellIs" dxfId="2412" priority="2413" stopIfTrue="1" operator="lessThan">
      <formula>$C$4</formula>
    </cfRule>
  </conditionalFormatting>
  <conditionalFormatting sqref="CC31">
    <cfRule type="cellIs" dxfId="2413" priority="2414" stopIfTrue="1" operator="lessThan">
      <formula>$C$4</formula>
    </cfRule>
  </conditionalFormatting>
  <conditionalFormatting sqref="CC32">
    <cfRule type="cellIs" dxfId="2414" priority="2415" stopIfTrue="1" operator="lessThan">
      <formula>$C$4</formula>
    </cfRule>
  </conditionalFormatting>
  <conditionalFormatting sqref="CC33">
    <cfRule type="cellIs" dxfId="2415" priority="2416" stopIfTrue="1" operator="lessThan">
      <formula>$C$4</formula>
    </cfRule>
  </conditionalFormatting>
  <conditionalFormatting sqref="CC34">
    <cfRule type="cellIs" dxfId="2416" priority="2417" stopIfTrue="1" operator="lessThan">
      <formula>$C$4</formula>
    </cfRule>
  </conditionalFormatting>
  <conditionalFormatting sqref="CC35">
    <cfRule type="cellIs" dxfId="2417" priority="2418" stopIfTrue="1" operator="lessThan">
      <formula>$C$4</formula>
    </cfRule>
  </conditionalFormatting>
  <conditionalFormatting sqref="CC36">
    <cfRule type="cellIs" dxfId="2418" priority="2419" stopIfTrue="1" operator="lessThan">
      <formula>$C$4</formula>
    </cfRule>
  </conditionalFormatting>
  <conditionalFormatting sqref="CC37">
    <cfRule type="cellIs" dxfId="2419" priority="2420" stopIfTrue="1" operator="lessThan">
      <formula>$C$4</formula>
    </cfRule>
  </conditionalFormatting>
  <conditionalFormatting sqref="CC38">
    <cfRule type="cellIs" dxfId="2420" priority="2421" stopIfTrue="1" operator="lessThan">
      <formula>$C$4</formula>
    </cfRule>
  </conditionalFormatting>
  <conditionalFormatting sqref="CC39">
    <cfRule type="cellIs" dxfId="2421" priority="2422" stopIfTrue="1" operator="lessThan">
      <formula>$C$4</formula>
    </cfRule>
  </conditionalFormatting>
  <conditionalFormatting sqref="CC40">
    <cfRule type="cellIs" dxfId="2422" priority="2423" stopIfTrue="1" operator="lessThan">
      <formula>$C$4</formula>
    </cfRule>
  </conditionalFormatting>
  <conditionalFormatting sqref="CC41">
    <cfRule type="cellIs" dxfId="2423" priority="2424" stopIfTrue="1" operator="lessThan">
      <formula>$C$4</formula>
    </cfRule>
  </conditionalFormatting>
  <conditionalFormatting sqref="CC42">
    <cfRule type="cellIs" dxfId="2424" priority="2425" stopIfTrue="1" operator="lessThan">
      <formula>$C$4</formula>
    </cfRule>
  </conditionalFormatting>
  <conditionalFormatting sqref="CC43">
    <cfRule type="cellIs" dxfId="2425" priority="2426" stopIfTrue="1" operator="lessThan">
      <formula>$C$4</formula>
    </cfRule>
  </conditionalFormatting>
  <conditionalFormatting sqref="CC44">
    <cfRule type="cellIs" dxfId="2426" priority="2427" stopIfTrue="1" operator="lessThan">
      <formula>$C$4</formula>
    </cfRule>
  </conditionalFormatting>
  <conditionalFormatting sqref="CC45">
    <cfRule type="cellIs" dxfId="2427" priority="2428" stopIfTrue="1" operator="lessThan">
      <formula>$C$4</formula>
    </cfRule>
  </conditionalFormatting>
  <conditionalFormatting sqref="CC46">
    <cfRule type="cellIs" dxfId="2428" priority="2429" stopIfTrue="1" operator="lessThan">
      <formula>$C$4</formula>
    </cfRule>
  </conditionalFormatting>
  <conditionalFormatting sqref="CC47">
    <cfRule type="cellIs" dxfId="2429" priority="2430" stopIfTrue="1" operator="lessThan">
      <formula>$C$4</formula>
    </cfRule>
  </conditionalFormatting>
  <conditionalFormatting sqref="CC48">
    <cfRule type="cellIs" dxfId="2430" priority="2431" stopIfTrue="1" operator="lessThan">
      <formula>$C$4</formula>
    </cfRule>
  </conditionalFormatting>
  <conditionalFormatting sqref="CC49">
    <cfRule type="cellIs" dxfId="2431" priority="2432" stopIfTrue="1" operator="lessThan">
      <formula>$C$4</formula>
    </cfRule>
  </conditionalFormatting>
  <conditionalFormatting sqref="CC50">
    <cfRule type="cellIs" dxfId="2432" priority="2433" stopIfTrue="1" operator="lessThan">
      <formula>$C$4</formula>
    </cfRule>
  </conditionalFormatting>
  <conditionalFormatting sqref="CD11">
    <cfRule type="cellIs" dxfId="2433" priority="2434" stopIfTrue="1" operator="lessThan">
      <formula>$C$4</formula>
    </cfRule>
  </conditionalFormatting>
  <conditionalFormatting sqref="CD12">
    <cfRule type="cellIs" dxfId="2434" priority="2435" stopIfTrue="1" operator="lessThan">
      <formula>$C$4</formula>
    </cfRule>
  </conditionalFormatting>
  <conditionalFormatting sqref="CD13">
    <cfRule type="cellIs" dxfId="2435" priority="2436" stopIfTrue="1" operator="lessThan">
      <formula>$C$4</formula>
    </cfRule>
  </conditionalFormatting>
  <conditionalFormatting sqref="CD14">
    <cfRule type="cellIs" dxfId="2436" priority="2437" stopIfTrue="1" operator="lessThan">
      <formula>$C$4</formula>
    </cfRule>
  </conditionalFormatting>
  <conditionalFormatting sqref="CD15">
    <cfRule type="cellIs" dxfId="2437" priority="2438" stopIfTrue="1" operator="lessThan">
      <formula>$C$4</formula>
    </cfRule>
  </conditionalFormatting>
  <conditionalFormatting sqref="CD16">
    <cfRule type="cellIs" dxfId="2438" priority="2439" stopIfTrue="1" operator="lessThan">
      <formula>$C$4</formula>
    </cfRule>
  </conditionalFormatting>
  <conditionalFormatting sqref="CD17">
    <cfRule type="cellIs" dxfId="2439" priority="2440" stopIfTrue="1" operator="lessThan">
      <formula>$C$4</formula>
    </cfRule>
  </conditionalFormatting>
  <conditionalFormatting sqref="CD18">
    <cfRule type="cellIs" dxfId="2440" priority="2441" stopIfTrue="1" operator="lessThan">
      <formula>$C$4</formula>
    </cfRule>
  </conditionalFormatting>
  <conditionalFormatting sqref="CD19">
    <cfRule type="cellIs" dxfId="2441" priority="2442" stopIfTrue="1" operator="lessThan">
      <formula>$C$4</formula>
    </cfRule>
  </conditionalFormatting>
  <conditionalFormatting sqref="CD20">
    <cfRule type="cellIs" dxfId="2442" priority="2443" stopIfTrue="1" operator="lessThan">
      <formula>$C$4</formula>
    </cfRule>
  </conditionalFormatting>
  <conditionalFormatting sqref="CD21">
    <cfRule type="cellIs" dxfId="2443" priority="2444" stopIfTrue="1" operator="lessThan">
      <formula>$C$4</formula>
    </cfRule>
  </conditionalFormatting>
  <conditionalFormatting sqref="CD22">
    <cfRule type="cellIs" dxfId="2444" priority="2445" stopIfTrue="1" operator="lessThan">
      <formula>$C$4</formula>
    </cfRule>
  </conditionalFormatting>
  <conditionalFormatting sqref="CD23">
    <cfRule type="cellIs" dxfId="2445" priority="2446" stopIfTrue="1" operator="lessThan">
      <formula>$C$4</formula>
    </cfRule>
  </conditionalFormatting>
  <conditionalFormatting sqref="CD24">
    <cfRule type="cellIs" dxfId="2446" priority="2447" stopIfTrue="1" operator="lessThan">
      <formula>$C$4</formula>
    </cfRule>
  </conditionalFormatting>
  <conditionalFormatting sqref="CD25">
    <cfRule type="cellIs" dxfId="2447" priority="2448" stopIfTrue="1" operator="lessThan">
      <formula>$C$4</formula>
    </cfRule>
  </conditionalFormatting>
  <conditionalFormatting sqref="CD26">
    <cfRule type="cellIs" dxfId="2448" priority="2449" stopIfTrue="1" operator="lessThan">
      <formula>$C$4</formula>
    </cfRule>
  </conditionalFormatting>
  <conditionalFormatting sqref="CD27">
    <cfRule type="cellIs" dxfId="2449" priority="2450" stopIfTrue="1" operator="lessThan">
      <formula>$C$4</formula>
    </cfRule>
  </conditionalFormatting>
  <conditionalFormatting sqref="CD28">
    <cfRule type="cellIs" dxfId="2450" priority="2451" stopIfTrue="1" operator="lessThan">
      <formula>$C$4</formula>
    </cfRule>
  </conditionalFormatting>
  <conditionalFormatting sqref="CD29">
    <cfRule type="cellIs" dxfId="2451" priority="2452" stopIfTrue="1" operator="lessThan">
      <formula>$C$4</formula>
    </cfRule>
  </conditionalFormatting>
  <conditionalFormatting sqref="CD30">
    <cfRule type="cellIs" dxfId="2452" priority="2453" stopIfTrue="1" operator="lessThan">
      <formula>$C$4</formula>
    </cfRule>
  </conditionalFormatting>
  <conditionalFormatting sqref="CD31">
    <cfRule type="cellIs" dxfId="2453" priority="2454" stopIfTrue="1" operator="lessThan">
      <formula>$C$4</formula>
    </cfRule>
  </conditionalFormatting>
  <conditionalFormatting sqref="CD32">
    <cfRule type="cellIs" dxfId="2454" priority="2455" stopIfTrue="1" operator="lessThan">
      <formula>$C$4</formula>
    </cfRule>
  </conditionalFormatting>
  <conditionalFormatting sqref="CD33">
    <cfRule type="cellIs" dxfId="2455" priority="2456" stopIfTrue="1" operator="lessThan">
      <formula>$C$4</formula>
    </cfRule>
  </conditionalFormatting>
  <conditionalFormatting sqref="CD34">
    <cfRule type="cellIs" dxfId="2456" priority="2457" stopIfTrue="1" operator="lessThan">
      <formula>$C$4</formula>
    </cfRule>
  </conditionalFormatting>
  <conditionalFormatting sqref="CD35">
    <cfRule type="cellIs" dxfId="2457" priority="2458" stopIfTrue="1" operator="lessThan">
      <formula>$C$4</formula>
    </cfRule>
  </conditionalFormatting>
  <conditionalFormatting sqref="CD36">
    <cfRule type="cellIs" dxfId="2458" priority="2459" stopIfTrue="1" operator="lessThan">
      <formula>$C$4</formula>
    </cfRule>
  </conditionalFormatting>
  <conditionalFormatting sqref="CD37">
    <cfRule type="cellIs" dxfId="2459" priority="2460" stopIfTrue="1" operator="lessThan">
      <formula>$C$4</formula>
    </cfRule>
  </conditionalFormatting>
  <conditionalFormatting sqref="CD38">
    <cfRule type="cellIs" dxfId="2460" priority="2461" stopIfTrue="1" operator="lessThan">
      <formula>$C$4</formula>
    </cfRule>
  </conditionalFormatting>
  <conditionalFormatting sqref="CD39">
    <cfRule type="cellIs" dxfId="2461" priority="2462" stopIfTrue="1" operator="lessThan">
      <formula>$C$4</formula>
    </cfRule>
  </conditionalFormatting>
  <conditionalFormatting sqref="CD40">
    <cfRule type="cellIs" dxfId="2462" priority="2463" stopIfTrue="1" operator="lessThan">
      <formula>$C$4</formula>
    </cfRule>
  </conditionalFormatting>
  <conditionalFormatting sqref="CD41">
    <cfRule type="cellIs" dxfId="2463" priority="2464" stopIfTrue="1" operator="lessThan">
      <formula>$C$4</formula>
    </cfRule>
  </conditionalFormatting>
  <conditionalFormatting sqref="CD42">
    <cfRule type="cellIs" dxfId="2464" priority="2465" stopIfTrue="1" operator="lessThan">
      <formula>$C$4</formula>
    </cfRule>
  </conditionalFormatting>
  <conditionalFormatting sqref="CD43">
    <cfRule type="cellIs" dxfId="2465" priority="2466" stopIfTrue="1" operator="lessThan">
      <formula>$C$4</formula>
    </cfRule>
  </conditionalFormatting>
  <conditionalFormatting sqref="CD44">
    <cfRule type="cellIs" dxfId="2466" priority="2467" stopIfTrue="1" operator="lessThan">
      <formula>$C$4</formula>
    </cfRule>
  </conditionalFormatting>
  <conditionalFormatting sqref="CD45">
    <cfRule type="cellIs" dxfId="2467" priority="2468" stopIfTrue="1" operator="lessThan">
      <formula>$C$4</formula>
    </cfRule>
  </conditionalFormatting>
  <conditionalFormatting sqref="CD46">
    <cfRule type="cellIs" dxfId="2468" priority="2469" stopIfTrue="1" operator="lessThan">
      <formula>$C$4</formula>
    </cfRule>
  </conditionalFormatting>
  <conditionalFormatting sqref="CD47">
    <cfRule type="cellIs" dxfId="2469" priority="2470" stopIfTrue="1" operator="lessThan">
      <formula>$C$4</formula>
    </cfRule>
  </conditionalFormatting>
  <conditionalFormatting sqref="CD48">
    <cfRule type="cellIs" dxfId="2470" priority="2471" stopIfTrue="1" operator="lessThan">
      <formula>$C$4</formula>
    </cfRule>
  </conditionalFormatting>
  <conditionalFormatting sqref="CD49">
    <cfRule type="cellIs" dxfId="2471" priority="2472" stopIfTrue="1" operator="lessThan">
      <formula>$C$4</formula>
    </cfRule>
  </conditionalFormatting>
  <conditionalFormatting sqref="CD50">
    <cfRule type="cellIs" dxfId="2472" priority="2473" stopIfTrue="1" operator="lessThan">
      <formula>$C$4</formula>
    </cfRule>
  </conditionalFormatting>
  <conditionalFormatting sqref="CE11">
    <cfRule type="cellIs" dxfId="2473" priority="2474" stopIfTrue="1" operator="lessThan">
      <formula>$C$4</formula>
    </cfRule>
  </conditionalFormatting>
  <conditionalFormatting sqref="CE12">
    <cfRule type="cellIs" dxfId="2474" priority="2475" stopIfTrue="1" operator="lessThan">
      <formula>$C$4</formula>
    </cfRule>
  </conditionalFormatting>
  <conditionalFormatting sqref="CE13">
    <cfRule type="cellIs" dxfId="2475" priority="2476" stopIfTrue="1" operator="lessThan">
      <formula>$C$4</formula>
    </cfRule>
  </conditionalFormatting>
  <conditionalFormatting sqref="CE14">
    <cfRule type="cellIs" dxfId="2476" priority="2477" stopIfTrue="1" operator="lessThan">
      <formula>$C$4</formula>
    </cfRule>
  </conditionalFormatting>
  <conditionalFormatting sqref="CE15">
    <cfRule type="cellIs" dxfId="2477" priority="2478" stopIfTrue="1" operator="lessThan">
      <formula>$C$4</formula>
    </cfRule>
  </conditionalFormatting>
  <conditionalFormatting sqref="CE16">
    <cfRule type="cellIs" dxfId="2478" priority="2479" stopIfTrue="1" operator="lessThan">
      <formula>$C$4</formula>
    </cfRule>
  </conditionalFormatting>
  <conditionalFormatting sqref="CE17">
    <cfRule type="cellIs" dxfId="2479" priority="2480" stopIfTrue="1" operator="lessThan">
      <formula>$C$4</formula>
    </cfRule>
  </conditionalFormatting>
  <conditionalFormatting sqref="CE18">
    <cfRule type="cellIs" dxfId="2480" priority="2481" stopIfTrue="1" operator="lessThan">
      <formula>$C$4</formula>
    </cfRule>
  </conditionalFormatting>
  <conditionalFormatting sqref="CE19">
    <cfRule type="cellIs" dxfId="2481" priority="2482" stopIfTrue="1" operator="lessThan">
      <formula>$C$4</formula>
    </cfRule>
  </conditionalFormatting>
  <conditionalFormatting sqref="CE20">
    <cfRule type="cellIs" dxfId="2482" priority="2483" stopIfTrue="1" operator="lessThan">
      <formula>$C$4</formula>
    </cfRule>
  </conditionalFormatting>
  <conditionalFormatting sqref="CE21">
    <cfRule type="cellIs" dxfId="2483" priority="2484" stopIfTrue="1" operator="lessThan">
      <formula>$C$4</formula>
    </cfRule>
  </conditionalFormatting>
  <conditionalFormatting sqref="CE22">
    <cfRule type="cellIs" dxfId="2484" priority="2485" stopIfTrue="1" operator="lessThan">
      <formula>$C$4</formula>
    </cfRule>
  </conditionalFormatting>
  <conditionalFormatting sqref="CE23">
    <cfRule type="cellIs" dxfId="2485" priority="2486" stopIfTrue="1" operator="lessThan">
      <formula>$C$4</formula>
    </cfRule>
  </conditionalFormatting>
  <conditionalFormatting sqref="CE24">
    <cfRule type="cellIs" dxfId="2486" priority="2487" stopIfTrue="1" operator="lessThan">
      <formula>$C$4</formula>
    </cfRule>
  </conditionalFormatting>
  <conditionalFormatting sqref="CE25">
    <cfRule type="cellIs" dxfId="2487" priority="2488" stopIfTrue="1" operator="lessThan">
      <formula>$C$4</formula>
    </cfRule>
  </conditionalFormatting>
  <conditionalFormatting sqref="CE26">
    <cfRule type="cellIs" dxfId="2488" priority="2489" stopIfTrue="1" operator="lessThan">
      <formula>$C$4</formula>
    </cfRule>
  </conditionalFormatting>
  <conditionalFormatting sqref="CE27">
    <cfRule type="cellIs" dxfId="2489" priority="2490" stopIfTrue="1" operator="lessThan">
      <formula>$C$4</formula>
    </cfRule>
  </conditionalFormatting>
  <conditionalFormatting sqref="CE28">
    <cfRule type="cellIs" dxfId="2490" priority="2491" stopIfTrue="1" operator="lessThan">
      <formula>$C$4</formula>
    </cfRule>
  </conditionalFormatting>
  <conditionalFormatting sqref="CE29">
    <cfRule type="cellIs" dxfId="2491" priority="2492" stopIfTrue="1" operator="lessThan">
      <formula>$C$4</formula>
    </cfRule>
  </conditionalFormatting>
  <conditionalFormatting sqref="CE30">
    <cfRule type="cellIs" dxfId="2492" priority="2493" stopIfTrue="1" operator="lessThan">
      <formula>$C$4</formula>
    </cfRule>
  </conditionalFormatting>
  <conditionalFormatting sqref="CE31">
    <cfRule type="cellIs" dxfId="2493" priority="2494" stopIfTrue="1" operator="lessThan">
      <formula>$C$4</formula>
    </cfRule>
  </conditionalFormatting>
  <conditionalFormatting sqref="CE32">
    <cfRule type="cellIs" dxfId="2494" priority="2495" stopIfTrue="1" operator="lessThan">
      <formula>$C$4</formula>
    </cfRule>
  </conditionalFormatting>
  <conditionalFormatting sqref="CE33">
    <cfRule type="cellIs" dxfId="2495" priority="2496" stopIfTrue="1" operator="lessThan">
      <formula>$C$4</formula>
    </cfRule>
  </conditionalFormatting>
  <conditionalFormatting sqref="CE34">
    <cfRule type="cellIs" dxfId="2496" priority="2497" stopIfTrue="1" operator="lessThan">
      <formula>$C$4</formula>
    </cfRule>
  </conditionalFormatting>
  <conditionalFormatting sqref="CE35">
    <cfRule type="cellIs" dxfId="2497" priority="2498" stopIfTrue="1" operator="lessThan">
      <formula>$C$4</formula>
    </cfRule>
  </conditionalFormatting>
  <conditionalFormatting sqref="CE36">
    <cfRule type="cellIs" dxfId="2498" priority="2499" stopIfTrue="1" operator="lessThan">
      <formula>$C$4</formula>
    </cfRule>
  </conditionalFormatting>
  <conditionalFormatting sqref="CE37">
    <cfRule type="cellIs" dxfId="2499" priority="2500" stopIfTrue="1" operator="lessThan">
      <formula>$C$4</formula>
    </cfRule>
  </conditionalFormatting>
  <conditionalFormatting sqref="CE38">
    <cfRule type="cellIs" dxfId="2500" priority="2501" stopIfTrue="1" operator="lessThan">
      <formula>$C$4</formula>
    </cfRule>
  </conditionalFormatting>
  <conditionalFormatting sqref="CE39">
    <cfRule type="cellIs" dxfId="2501" priority="2502" stopIfTrue="1" operator="lessThan">
      <formula>$C$4</formula>
    </cfRule>
  </conditionalFormatting>
  <conditionalFormatting sqref="CE40">
    <cfRule type="cellIs" dxfId="2502" priority="2503" stopIfTrue="1" operator="lessThan">
      <formula>$C$4</formula>
    </cfRule>
  </conditionalFormatting>
  <conditionalFormatting sqref="CE41">
    <cfRule type="cellIs" dxfId="2503" priority="2504" stopIfTrue="1" operator="lessThan">
      <formula>$C$4</formula>
    </cfRule>
  </conditionalFormatting>
  <conditionalFormatting sqref="CE42">
    <cfRule type="cellIs" dxfId="2504" priority="2505" stopIfTrue="1" operator="lessThan">
      <formula>$C$4</formula>
    </cfRule>
  </conditionalFormatting>
  <conditionalFormatting sqref="CE43">
    <cfRule type="cellIs" dxfId="2505" priority="2506" stopIfTrue="1" operator="lessThan">
      <formula>$C$4</formula>
    </cfRule>
  </conditionalFormatting>
  <conditionalFormatting sqref="CE44">
    <cfRule type="cellIs" dxfId="2506" priority="2507" stopIfTrue="1" operator="lessThan">
      <formula>$C$4</formula>
    </cfRule>
  </conditionalFormatting>
  <conditionalFormatting sqref="CE45">
    <cfRule type="cellIs" dxfId="2507" priority="2508" stopIfTrue="1" operator="lessThan">
      <formula>$C$4</formula>
    </cfRule>
  </conditionalFormatting>
  <conditionalFormatting sqref="CE46">
    <cfRule type="cellIs" dxfId="2508" priority="2509" stopIfTrue="1" operator="lessThan">
      <formula>$C$4</formula>
    </cfRule>
  </conditionalFormatting>
  <conditionalFormatting sqref="CE47">
    <cfRule type="cellIs" dxfId="2509" priority="2510" stopIfTrue="1" operator="lessThan">
      <formula>$C$4</formula>
    </cfRule>
  </conditionalFormatting>
  <conditionalFormatting sqref="CE48">
    <cfRule type="cellIs" dxfId="2510" priority="2511" stopIfTrue="1" operator="lessThan">
      <formula>$C$4</formula>
    </cfRule>
  </conditionalFormatting>
  <conditionalFormatting sqref="CE49">
    <cfRule type="cellIs" dxfId="2511" priority="2512" stopIfTrue="1" operator="lessThan">
      <formula>$C$4</formula>
    </cfRule>
  </conditionalFormatting>
  <conditionalFormatting sqref="CE50">
    <cfRule type="cellIs" dxfId="2512" priority="2513" stopIfTrue="1" operator="lessThan">
      <formula>$C$4</formula>
    </cfRule>
  </conditionalFormatting>
  <conditionalFormatting sqref="CF11">
    <cfRule type="cellIs" dxfId="2513" priority="2514" stopIfTrue="1" operator="lessThan">
      <formula>$C$4</formula>
    </cfRule>
  </conditionalFormatting>
  <conditionalFormatting sqref="CF12">
    <cfRule type="cellIs" dxfId="2514" priority="2515" stopIfTrue="1" operator="lessThan">
      <formula>$C$4</formula>
    </cfRule>
  </conditionalFormatting>
  <conditionalFormatting sqref="CF13">
    <cfRule type="cellIs" dxfId="2515" priority="2516" stopIfTrue="1" operator="lessThan">
      <formula>$C$4</formula>
    </cfRule>
  </conditionalFormatting>
  <conditionalFormatting sqref="CF14">
    <cfRule type="cellIs" dxfId="2516" priority="2517" stopIfTrue="1" operator="lessThan">
      <formula>$C$4</formula>
    </cfRule>
  </conditionalFormatting>
  <conditionalFormatting sqref="CF15">
    <cfRule type="cellIs" dxfId="2517" priority="2518" stopIfTrue="1" operator="lessThan">
      <formula>$C$4</formula>
    </cfRule>
  </conditionalFormatting>
  <conditionalFormatting sqref="CF16">
    <cfRule type="cellIs" dxfId="2518" priority="2519" stopIfTrue="1" operator="lessThan">
      <formula>$C$4</formula>
    </cfRule>
  </conditionalFormatting>
  <conditionalFormatting sqref="CF17">
    <cfRule type="cellIs" dxfId="2519" priority="2520" stopIfTrue="1" operator="lessThan">
      <formula>$C$4</formula>
    </cfRule>
  </conditionalFormatting>
  <conditionalFormatting sqref="CF18">
    <cfRule type="cellIs" dxfId="2520" priority="2521" stopIfTrue="1" operator="lessThan">
      <formula>$C$4</formula>
    </cfRule>
  </conditionalFormatting>
  <conditionalFormatting sqref="CF19">
    <cfRule type="cellIs" dxfId="2521" priority="2522" stopIfTrue="1" operator="lessThan">
      <formula>$C$4</formula>
    </cfRule>
  </conditionalFormatting>
  <conditionalFormatting sqref="CF20">
    <cfRule type="cellIs" dxfId="2522" priority="2523" stopIfTrue="1" operator="lessThan">
      <formula>$C$4</formula>
    </cfRule>
  </conditionalFormatting>
  <conditionalFormatting sqref="CF21">
    <cfRule type="cellIs" dxfId="2523" priority="2524" stopIfTrue="1" operator="lessThan">
      <formula>$C$4</formula>
    </cfRule>
  </conditionalFormatting>
  <conditionalFormatting sqref="CF22">
    <cfRule type="cellIs" dxfId="2524" priority="2525" stopIfTrue="1" operator="lessThan">
      <formula>$C$4</formula>
    </cfRule>
  </conditionalFormatting>
  <conditionalFormatting sqref="CF23">
    <cfRule type="cellIs" dxfId="2525" priority="2526" stopIfTrue="1" operator="lessThan">
      <formula>$C$4</formula>
    </cfRule>
  </conditionalFormatting>
  <conditionalFormatting sqref="CF24">
    <cfRule type="cellIs" dxfId="2526" priority="2527" stopIfTrue="1" operator="lessThan">
      <formula>$C$4</formula>
    </cfRule>
  </conditionalFormatting>
  <conditionalFormatting sqref="CF25">
    <cfRule type="cellIs" dxfId="2527" priority="2528" stopIfTrue="1" operator="lessThan">
      <formula>$C$4</formula>
    </cfRule>
  </conditionalFormatting>
  <conditionalFormatting sqref="CF26">
    <cfRule type="cellIs" dxfId="2528" priority="2529" stopIfTrue="1" operator="lessThan">
      <formula>$C$4</formula>
    </cfRule>
  </conditionalFormatting>
  <conditionalFormatting sqref="CF27">
    <cfRule type="cellIs" dxfId="2529" priority="2530" stopIfTrue="1" operator="lessThan">
      <formula>$C$4</formula>
    </cfRule>
  </conditionalFormatting>
  <conditionalFormatting sqref="CF28">
    <cfRule type="cellIs" dxfId="2530" priority="2531" stopIfTrue="1" operator="lessThan">
      <formula>$C$4</formula>
    </cfRule>
  </conditionalFormatting>
  <conditionalFormatting sqref="CF29">
    <cfRule type="cellIs" dxfId="2531" priority="2532" stopIfTrue="1" operator="lessThan">
      <formula>$C$4</formula>
    </cfRule>
  </conditionalFormatting>
  <conditionalFormatting sqref="CF30">
    <cfRule type="cellIs" dxfId="2532" priority="2533" stopIfTrue="1" operator="lessThan">
      <formula>$C$4</formula>
    </cfRule>
  </conditionalFormatting>
  <conditionalFormatting sqref="CF31">
    <cfRule type="cellIs" dxfId="2533" priority="2534" stopIfTrue="1" operator="lessThan">
      <formula>$C$4</formula>
    </cfRule>
  </conditionalFormatting>
  <conditionalFormatting sqref="CF32">
    <cfRule type="cellIs" dxfId="2534" priority="2535" stopIfTrue="1" operator="lessThan">
      <formula>$C$4</formula>
    </cfRule>
  </conditionalFormatting>
  <conditionalFormatting sqref="CF33">
    <cfRule type="cellIs" dxfId="2535" priority="2536" stopIfTrue="1" operator="lessThan">
      <formula>$C$4</formula>
    </cfRule>
  </conditionalFormatting>
  <conditionalFormatting sqref="CF34">
    <cfRule type="cellIs" dxfId="2536" priority="2537" stopIfTrue="1" operator="lessThan">
      <formula>$C$4</formula>
    </cfRule>
  </conditionalFormatting>
  <conditionalFormatting sqref="CF35">
    <cfRule type="cellIs" dxfId="2537" priority="2538" stopIfTrue="1" operator="lessThan">
      <formula>$C$4</formula>
    </cfRule>
  </conditionalFormatting>
  <conditionalFormatting sqref="CF36">
    <cfRule type="cellIs" dxfId="2538" priority="2539" stopIfTrue="1" operator="lessThan">
      <formula>$C$4</formula>
    </cfRule>
  </conditionalFormatting>
  <conditionalFormatting sqref="CF37">
    <cfRule type="cellIs" dxfId="2539" priority="2540" stopIfTrue="1" operator="lessThan">
      <formula>$C$4</formula>
    </cfRule>
  </conditionalFormatting>
  <conditionalFormatting sqref="CF38">
    <cfRule type="cellIs" dxfId="2540" priority="2541" stopIfTrue="1" operator="lessThan">
      <formula>$C$4</formula>
    </cfRule>
  </conditionalFormatting>
  <conditionalFormatting sqref="CF39">
    <cfRule type="cellIs" dxfId="2541" priority="2542" stopIfTrue="1" operator="lessThan">
      <formula>$C$4</formula>
    </cfRule>
  </conditionalFormatting>
  <conditionalFormatting sqref="CF40">
    <cfRule type="cellIs" dxfId="2542" priority="2543" stopIfTrue="1" operator="lessThan">
      <formula>$C$4</formula>
    </cfRule>
  </conditionalFormatting>
  <conditionalFormatting sqref="CF41">
    <cfRule type="cellIs" dxfId="2543" priority="2544" stopIfTrue="1" operator="lessThan">
      <formula>$C$4</formula>
    </cfRule>
  </conditionalFormatting>
  <conditionalFormatting sqref="CF42">
    <cfRule type="cellIs" dxfId="2544" priority="2545" stopIfTrue="1" operator="lessThan">
      <formula>$C$4</formula>
    </cfRule>
  </conditionalFormatting>
  <conditionalFormatting sqref="CF43">
    <cfRule type="cellIs" dxfId="2545" priority="2546" stopIfTrue="1" operator="lessThan">
      <formula>$C$4</formula>
    </cfRule>
  </conditionalFormatting>
  <conditionalFormatting sqref="CF44">
    <cfRule type="cellIs" dxfId="2546" priority="2547" stopIfTrue="1" operator="lessThan">
      <formula>$C$4</formula>
    </cfRule>
  </conditionalFormatting>
  <conditionalFormatting sqref="CF45">
    <cfRule type="cellIs" dxfId="2547" priority="2548" stopIfTrue="1" operator="lessThan">
      <formula>$C$4</formula>
    </cfRule>
  </conditionalFormatting>
  <conditionalFormatting sqref="CF46">
    <cfRule type="cellIs" dxfId="2548" priority="2549" stopIfTrue="1" operator="lessThan">
      <formula>$C$4</formula>
    </cfRule>
  </conditionalFormatting>
  <conditionalFormatting sqref="CF47">
    <cfRule type="cellIs" dxfId="2549" priority="2550" stopIfTrue="1" operator="lessThan">
      <formula>$C$4</formula>
    </cfRule>
  </conditionalFormatting>
  <conditionalFormatting sqref="CF48">
    <cfRule type="cellIs" dxfId="2550" priority="2551" stopIfTrue="1" operator="lessThan">
      <formula>$C$4</formula>
    </cfRule>
  </conditionalFormatting>
  <conditionalFormatting sqref="CF49">
    <cfRule type="cellIs" dxfId="2551" priority="2552" stopIfTrue="1" operator="lessThan">
      <formula>$C$4</formula>
    </cfRule>
  </conditionalFormatting>
  <conditionalFormatting sqref="CF50">
    <cfRule type="cellIs" dxfId="2552" priority="2553" stopIfTrue="1" operator="lessThan">
      <formula>$C$4</formula>
    </cfRule>
  </conditionalFormatting>
  <conditionalFormatting sqref="CG11">
    <cfRule type="cellIs" dxfId="2553" priority="2554" stopIfTrue="1" operator="lessThan">
      <formula>$C$4</formula>
    </cfRule>
  </conditionalFormatting>
  <conditionalFormatting sqref="CG12">
    <cfRule type="cellIs" dxfId="2554" priority="2555" stopIfTrue="1" operator="lessThan">
      <formula>$C$4</formula>
    </cfRule>
  </conditionalFormatting>
  <conditionalFormatting sqref="CG13">
    <cfRule type="cellIs" dxfId="2555" priority="2556" stopIfTrue="1" operator="lessThan">
      <formula>$C$4</formula>
    </cfRule>
  </conditionalFormatting>
  <conditionalFormatting sqref="CG14">
    <cfRule type="cellIs" dxfId="2556" priority="2557" stopIfTrue="1" operator="lessThan">
      <formula>$C$4</formula>
    </cfRule>
  </conditionalFormatting>
  <conditionalFormatting sqref="CG15">
    <cfRule type="cellIs" dxfId="2557" priority="2558" stopIfTrue="1" operator="lessThan">
      <formula>$C$4</formula>
    </cfRule>
  </conditionalFormatting>
  <conditionalFormatting sqref="CG16">
    <cfRule type="cellIs" dxfId="2558" priority="2559" stopIfTrue="1" operator="lessThan">
      <formula>$C$4</formula>
    </cfRule>
  </conditionalFormatting>
  <conditionalFormatting sqref="CG17">
    <cfRule type="cellIs" dxfId="2559" priority="2560" stopIfTrue="1" operator="lessThan">
      <formula>$C$4</formula>
    </cfRule>
  </conditionalFormatting>
  <conditionalFormatting sqref="CG18">
    <cfRule type="cellIs" dxfId="2560" priority="2561" stopIfTrue="1" operator="lessThan">
      <formula>$C$4</formula>
    </cfRule>
  </conditionalFormatting>
  <conditionalFormatting sqref="CG19">
    <cfRule type="cellIs" dxfId="2561" priority="2562" stopIfTrue="1" operator="lessThan">
      <formula>$C$4</formula>
    </cfRule>
  </conditionalFormatting>
  <conditionalFormatting sqref="CG20">
    <cfRule type="cellIs" dxfId="2562" priority="2563" stopIfTrue="1" operator="lessThan">
      <formula>$C$4</formula>
    </cfRule>
  </conditionalFormatting>
  <conditionalFormatting sqref="CG21">
    <cfRule type="cellIs" dxfId="2563" priority="2564" stopIfTrue="1" operator="lessThan">
      <formula>$C$4</formula>
    </cfRule>
  </conditionalFormatting>
  <conditionalFormatting sqref="CG22">
    <cfRule type="cellIs" dxfId="2564" priority="2565" stopIfTrue="1" operator="lessThan">
      <formula>$C$4</formula>
    </cfRule>
  </conditionalFormatting>
  <conditionalFormatting sqref="CG23">
    <cfRule type="cellIs" dxfId="2565" priority="2566" stopIfTrue="1" operator="lessThan">
      <formula>$C$4</formula>
    </cfRule>
  </conditionalFormatting>
  <conditionalFormatting sqref="CG24">
    <cfRule type="cellIs" dxfId="2566" priority="2567" stopIfTrue="1" operator="lessThan">
      <formula>$C$4</formula>
    </cfRule>
  </conditionalFormatting>
  <conditionalFormatting sqref="CG25">
    <cfRule type="cellIs" dxfId="2567" priority="2568" stopIfTrue="1" operator="lessThan">
      <formula>$C$4</formula>
    </cfRule>
  </conditionalFormatting>
  <conditionalFormatting sqref="CG26">
    <cfRule type="cellIs" dxfId="2568" priority="2569" stopIfTrue="1" operator="lessThan">
      <formula>$C$4</formula>
    </cfRule>
  </conditionalFormatting>
  <conditionalFormatting sqref="CG27">
    <cfRule type="cellIs" dxfId="2569" priority="2570" stopIfTrue="1" operator="lessThan">
      <formula>$C$4</formula>
    </cfRule>
  </conditionalFormatting>
  <conditionalFormatting sqref="CG28">
    <cfRule type="cellIs" dxfId="2570" priority="2571" stopIfTrue="1" operator="lessThan">
      <formula>$C$4</formula>
    </cfRule>
  </conditionalFormatting>
  <conditionalFormatting sqref="CG29">
    <cfRule type="cellIs" dxfId="2571" priority="2572" stopIfTrue="1" operator="lessThan">
      <formula>$C$4</formula>
    </cfRule>
  </conditionalFormatting>
  <conditionalFormatting sqref="CG30">
    <cfRule type="cellIs" dxfId="2572" priority="2573" stopIfTrue="1" operator="lessThan">
      <formula>$C$4</formula>
    </cfRule>
  </conditionalFormatting>
  <conditionalFormatting sqref="CG31">
    <cfRule type="cellIs" dxfId="2573" priority="2574" stopIfTrue="1" operator="lessThan">
      <formula>$C$4</formula>
    </cfRule>
  </conditionalFormatting>
  <conditionalFormatting sqref="CG32">
    <cfRule type="cellIs" dxfId="2574" priority="2575" stopIfTrue="1" operator="lessThan">
      <formula>$C$4</formula>
    </cfRule>
  </conditionalFormatting>
  <conditionalFormatting sqref="CG33">
    <cfRule type="cellIs" dxfId="2575" priority="2576" stopIfTrue="1" operator="lessThan">
      <formula>$C$4</formula>
    </cfRule>
  </conditionalFormatting>
  <conditionalFormatting sqref="CG34">
    <cfRule type="cellIs" dxfId="2576" priority="2577" stopIfTrue="1" operator="lessThan">
      <formula>$C$4</formula>
    </cfRule>
  </conditionalFormatting>
  <conditionalFormatting sqref="CG35">
    <cfRule type="cellIs" dxfId="2577" priority="2578" stopIfTrue="1" operator="lessThan">
      <formula>$C$4</formula>
    </cfRule>
  </conditionalFormatting>
  <conditionalFormatting sqref="CG36">
    <cfRule type="cellIs" dxfId="2578" priority="2579" stopIfTrue="1" operator="lessThan">
      <formula>$C$4</formula>
    </cfRule>
  </conditionalFormatting>
  <conditionalFormatting sqref="CG37">
    <cfRule type="cellIs" dxfId="2579" priority="2580" stopIfTrue="1" operator="lessThan">
      <formula>$C$4</formula>
    </cfRule>
  </conditionalFormatting>
  <conditionalFormatting sqref="CG38">
    <cfRule type="cellIs" dxfId="2580" priority="2581" stopIfTrue="1" operator="lessThan">
      <formula>$C$4</formula>
    </cfRule>
  </conditionalFormatting>
  <conditionalFormatting sqref="CG39">
    <cfRule type="cellIs" dxfId="2581" priority="2582" stopIfTrue="1" operator="lessThan">
      <formula>$C$4</formula>
    </cfRule>
  </conditionalFormatting>
  <conditionalFormatting sqref="CG40">
    <cfRule type="cellIs" dxfId="2582" priority="2583" stopIfTrue="1" operator="lessThan">
      <formula>$C$4</formula>
    </cfRule>
  </conditionalFormatting>
  <conditionalFormatting sqref="CG41">
    <cfRule type="cellIs" dxfId="2583" priority="2584" stopIfTrue="1" operator="lessThan">
      <formula>$C$4</formula>
    </cfRule>
  </conditionalFormatting>
  <conditionalFormatting sqref="CG42">
    <cfRule type="cellIs" dxfId="2584" priority="2585" stopIfTrue="1" operator="lessThan">
      <formula>$C$4</formula>
    </cfRule>
  </conditionalFormatting>
  <conditionalFormatting sqref="CG43">
    <cfRule type="cellIs" dxfId="2585" priority="2586" stopIfTrue="1" operator="lessThan">
      <formula>$C$4</formula>
    </cfRule>
  </conditionalFormatting>
  <conditionalFormatting sqref="CG44">
    <cfRule type="cellIs" dxfId="2586" priority="2587" stopIfTrue="1" operator="lessThan">
      <formula>$C$4</formula>
    </cfRule>
  </conditionalFormatting>
  <conditionalFormatting sqref="CG45">
    <cfRule type="cellIs" dxfId="2587" priority="2588" stopIfTrue="1" operator="lessThan">
      <formula>$C$4</formula>
    </cfRule>
  </conditionalFormatting>
  <conditionalFormatting sqref="CG46">
    <cfRule type="cellIs" dxfId="2588" priority="2589" stopIfTrue="1" operator="lessThan">
      <formula>$C$4</formula>
    </cfRule>
  </conditionalFormatting>
  <conditionalFormatting sqref="CG47">
    <cfRule type="cellIs" dxfId="2589" priority="2590" stopIfTrue="1" operator="lessThan">
      <formula>$C$4</formula>
    </cfRule>
  </conditionalFormatting>
  <conditionalFormatting sqref="CG48">
    <cfRule type="cellIs" dxfId="2590" priority="2591" stopIfTrue="1" operator="lessThan">
      <formula>$C$4</formula>
    </cfRule>
  </conditionalFormatting>
  <conditionalFormatting sqref="CG49">
    <cfRule type="cellIs" dxfId="2591" priority="2592" stopIfTrue="1" operator="lessThan">
      <formula>$C$4</formula>
    </cfRule>
  </conditionalFormatting>
  <conditionalFormatting sqref="CG50">
    <cfRule type="cellIs" dxfId="2592" priority="2593" stopIfTrue="1" operator="lessThan">
      <formula>$C$4</formula>
    </cfRule>
  </conditionalFormatting>
  <conditionalFormatting sqref="CH11">
    <cfRule type="cellIs" dxfId="2593" priority="2594" stopIfTrue="1" operator="greaterThan">
      <formula>$BJ$2+15</formula>
    </cfRule>
  </conditionalFormatting>
  <conditionalFormatting sqref="CH12">
    <cfRule type="cellIs" dxfId="2594" priority="2595" stopIfTrue="1" operator="greaterThan">
      <formula>$BJ$2+15</formula>
    </cfRule>
  </conditionalFormatting>
  <conditionalFormatting sqref="CH13">
    <cfRule type="cellIs" dxfId="2595" priority="2596" stopIfTrue="1" operator="greaterThan">
      <formula>$BJ$2+15</formula>
    </cfRule>
  </conditionalFormatting>
  <conditionalFormatting sqref="CH14">
    <cfRule type="cellIs" dxfId="2596" priority="2597" stopIfTrue="1" operator="greaterThan">
      <formula>$BJ$2+15</formula>
    </cfRule>
  </conditionalFormatting>
  <conditionalFormatting sqref="CH15">
    <cfRule type="cellIs" dxfId="2597" priority="2598" stopIfTrue="1" operator="greaterThan">
      <formula>$BJ$2+15</formula>
    </cfRule>
  </conditionalFormatting>
  <conditionalFormatting sqref="CH16">
    <cfRule type="cellIs" dxfId="2598" priority="2599" stopIfTrue="1" operator="greaterThan">
      <formula>$BJ$2+15</formula>
    </cfRule>
  </conditionalFormatting>
  <conditionalFormatting sqref="CH17">
    <cfRule type="cellIs" dxfId="2599" priority="2600" stopIfTrue="1" operator="greaterThan">
      <formula>$BJ$2+15</formula>
    </cfRule>
  </conditionalFormatting>
  <conditionalFormatting sqref="CH18">
    <cfRule type="cellIs" dxfId="2600" priority="2601" stopIfTrue="1" operator="greaterThan">
      <formula>$BJ$2+15</formula>
    </cfRule>
  </conditionalFormatting>
  <conditionalFormatting sqref="CH19">
    <cfRule type="cellIs" dxfId="2601" priority="2602" stopIfTrue="1" operator="greaterThan">
      <formula>$BJ$2+15</formula>
    </cfRule>
  </conditionalFormatting>
  <conditionalFormatting sqref="CH20">
    <cfRule type="cellIs" dxfId="2602" priority="2603" stopIfTrue="1" operator="greaterThan">
      <formula>$BJ$2+15</formula>
    </cfRule>
  </conditionalFormatting>
  <conditionalFormatting sqref="CH21">
    <cfRule type="cellIs" dxfId="2603" priority="2604" stopIfTrue="1" operator="greaterThan">
      <formula>$BJ$2+15</formula>
    </cfRule>
  </conditionalFormatting>
  <conditionalFormatting sqref="CH22">
    <cfRule type="cellIs" dxfId="2604" priority="2605" stopIfTrue="1" operator="greaterThan">
      <formula>$BJ$2+15</formula>
    </cfRule>
  </conditionalFormatting>
  <conditionalFormatting sqref="CH23">
    <cfRule type="cellIs" dxfId="2605" priority="2606" stopIfTrue="1" operator="greaterThan">
      <formula>$BJ$2+15</formula>
    </cfRule>
  </conditionalFormatting>
  <conditionalFormatting sqref="CH24">
    <cfRule type="cellIs" dxfId="2606" priority="2607" stopIfTrue="1" operator="greaterThan">
      <formula>$BJ$2+15</formula>
    </cfRule>
  </conditionalFormatting>
  <conditionalFormatting sqref="CH25">
    <cfRule type="cellIs" dxfId="2607" priority="2608" stopIfTrue="1" operator="greaterThan">
      <formula>$BJ$2+15</formula>
    </cfRule>
  </conditionalFormatting>
  <conditionalFormatting sqref="CH26">
    <cfRule type="cellIs" dxfId="2608" priority="2609" stopIfTrue="1" operator="greaterThan">
      <formula>$BJ$2+15</formula>
    </cfRule>
  </conditionalFormatting>
  <conditionalFormatting sqref="CH27">
    <cfRule type="cellIs" dxfId="2609" priority="2610" stopIfTrue="1" operator="greaterThan">
      <formula>$BJ$2+15</formula>
    </cfRule>
  </conditionalFormatting>
  <conditionalFormatting sqref="CH28">
    <cfRule type="cellIs" dxfId="2610" priority="2611" stopIfTrue="1" operator="greaterThan">
      <formula>$BJ$2+15</formula>
    </cfRule>
  </conditionalFormatting>
  <conditionalFormatting sqref="CH29">
    <cfRule type="cellIs" dxfId="2611" priority="2612" stopIfTrue="1" operator="greaterThan">
      <formula>$BJ$2+15</formula>
    </cfRule>
  </conditionalFormatting>
  <conditionalFormatting sqref="CH30">
    <cfRule type="cellIs" dxfId="2612" priority="2613" stopIfTrue="1" operator="greaterThan">
      <formula>$BJ$2+15</formula>
    </cfRule>
  </conditionalFormatting>
  <conditionalFormatting sqref="CH31">
    <cfRule type="cellIs" dxfId="2613" priority="2614" stopIfTrue="1" operator="greaterThan">
      <formula>$BJ$2+15</formula>
    </cfRule>
  </conditionalFormatting>
  <conditionalFormatting sqref="CH32">
    <cfRule type="cellIs" dxfId="2614" priority="2615" stopIfTrue="1" operator="greaterThan">
      <formula>$BJ$2+15</formula>
    </cfRule>
  </conditionalFormatting>
  <conditionalFormatting sqref="CH33">
    <cfRule type="cellIs" dxfId="2615" priority="2616" stopIfTrue="1" operator="greaterThan">
      <formula>$BJ$2+15</formula>
    </cfRule>
  </conditionalFormatting>
  <conditionalFormatting sqref="CH34">
    <cfRule type="cellIs" dxfId="2616" priority="2617" stopIfTrue="1" operator="greaterThan">
      <formula>$BJ$2+15</formula>
    </cfRule>
  </conditionalFormatting>
  <conditionalFormatting sqref="CH35">
    <cfRule type="cellIs" dxfId="2617" priority="2618" stopIfTrue="1" operator="greaterThan">
      <formula>$BJ$2+15</formula>
    </cfRule>
  </conditionalFormatting>
  <conditionalFormatting sqref="CH36">
    <cfRule type="cellIs" dxfId="2618" priority="2619" stopIfTrue="1" operator="greaterThan">
      <formula>$BJ$2+15</formula>
    </cfRule>
  </conditionalFormatting>
  <conditionalFormatting sqref="CH37">
    <cfRule type="cellIs" dxfId="2619" priority="2620" stopIfTrue="1" operator="greaterThan">
      <formula>$BJ$2+15</formula>
    </cfRule>
  </conditionalFormatting>
  <conditionalFormatting sqref="CH38">
    <cfRule type="cellIs" dxfId="2620" priority="2621" stopIfTrue="1" operator="greaterThan">
      <formula>$BJ$2+15</formula>
    </cfRule>
  </conditionalFormatting>
  <conditionalFormatting sqref="CH39">
    <cfRule type="cellIs" dxfId="2621" priority="2622" stopIfTrue="1" operator="greaterThan">
      <formula>$BJ$2+15</formula>
    </cfRule>
  </conditionalFormatting>
  <conditionalFormatting sqref="CH40">
    <cfRule type="cellIs" dxfId="2622" priority="2623" stopIfTrue="1" operator="greaterThan">
      <formula>$BJ$2+15</formula>
    </cfRule>
  </conditionalFormatting>
  <conditionalFormatting sqref="CH41">
    <cfRule type="cellIs" dxfId="2623" priority="2624" stopIfTrue="1" operator="greaterThan">
      <formula>$BJ$2+15</formula>
    </cfRule>
  </conditionalFormatting>
  <conditionalFormatting sqref="CH42">
    <cfRule type="cellIs" dxfId="2624" priority="2625" stopIfTrue="1" operator="greaterThan">
      <formula>$BJ$2+15</formula>
    </cfRule>
  </conditionalFormatting>
  <conditionalFormatting sqref="CH43">
    <cfRule type="cellIs" dxfId="2625" priority="2626" stopIfTrue="1" operator="greaterThan">
      <formula>$BJ$2+15</formula>
    </cfRule>
  </conditionalFormatting>
  <conditionalFormatting sqref="CH44">
    <cfRule type="cellIs" dxfId="2626" priority="2627" stopIfTrue="1" operator="greaterThan">
      <formula>$BJ$2+15</formula>
    </cfRule>
  </conditionalFormatting>
  <conditionalFormatting sqref="CH45">
    <cfRule type="cellIs" dxfId="2627" priority="2628" stopIfTrue="1" operator="greaterThan">
      <formula>$BJ$2+15</formula>
    </cfRule>
  </conditionalFormatting>
  <conditionalFormatting sqref="CH46">
    <cfRule type="cellIs" dxfId="2628" priority="2629" stopIfTrue="1" operator="greaterThan">
      <formula>$BJ$2+15</formula>
    </cfRule>
  </conditionalFormatting>
  <conditionalFormatting sqref="CH47">
    <cfRule type="cellIs" dxfId="2629" priority="2630" stopIfTrue="1" operator="greaterThan">
      <formula>$BJ$2+15</formula>
    </cfRule>
  </conditionalFormatting>
  <conditionalFormatting sqref="CH48">
    <cfRule type="cellIs" dxfId="2630" priority="2631" stopIfTrue="1" operator="greaterThan">
      <formula>$BJ$2+15</formula>
    </cfRule>
  </conditionalFormatting>
  <conditionalFormatting sqref="CH49">
    <cfRule type="cellIs" dxfId="2631" priority="2632" stopIfTrue="1" operator="greaterThan">
      <formula>$BJ$2+15</formula>
    </cfRule>
  </conditionalFormatting>
  <conditionalFormatting sqref="CH50">
    <cfRule type="cellIs" dxfId="2632" priority="2633" stopIfTrue="1" operator="greaterThan">
      <formula>$BJ$2+15</formula>
    </cfRule>
  </conditionalFormatting>
  <conditionalFormatting sqref="S11">
    <cfRule type="cellIs" dxfId="2633" priority="2634" stopIfTrue="1" operator="lessThan">
      <formula>$C$4</formula>
    </cfRule>
  </conditionalFormatting>
  <conditionalFormatting sqref="S12">
    <cfRule type="cellIs" dxfId="2634" priority="2635" stopIfTrue="1" operator="lessThan">
      <formula>$C$4</formula>
    </cfRule>
  </conditionalFormatting>
  <conditionalFormatting sqref="S13">
    <cfRule type="cellIs" dxfId="2635" priority="2636" stopIfTrue="1" operator="lessThan">
      <formula>$C$4</formula>
    </cfRule>
  </conditionalFormatting>
  <conditionalFormatting sqref="S14">
    <cfRule type="cellIs" dxfId="2636" priority="2637" stopIfTrue="1" operator="lessThan">
      <formula>$C$4</formula>
    </cfRule>
  </conditionalFormatting>
  <conditionalFormatting sqref="S15">
    <cfRule type="cellIs" dxfId="2637" priority="2638" stopIfTrue="1" operator="lessThan">
      <formula>$C$4</formula>
    </cfRule>
  </conditionalFormatting>
  <conditionalFormatting sqref="S16">
    <cfRule type="cellIs" dxfId="2638" priority="2639" stopIfTrue="1" operator="lessThan">
      <formula>$C$4</formula>
    </cfRule>
  </conditionalFormatting>
  <conditionalFormatting sqref="S17">
    <cfRule type="cellIs" dxfId="2639" priority="2640" stopIfTrue="1" operator="lessThan">
      <formula>$C$4</formula>
    </cfRule>
  </conditionalFormatting>
  <conditionalFormatting sqref="S18">
    <cfRule type="cellIs" dxfId="2640" priority="2641" stopIfTrue="1" operator="lessThan">
      <formula>$C$4</formula>
    </cfRule>
  </conditionalFormatting>
  <conditionalFormatting sqref="S19">
    <cfRule type="cellIs" dxfId="2641" priority="2642" stopIfTrue="1" operator="lessThan">
      <formula>$C$4</formula>
    </cfRule>
  </conditionalFormatting>
  <conditionalFormatting sqref="S20">
    <cfRule type="cellIs" dxfId="2642" priority="2643" stopIfTrue="1" operator="lessThan">
      <formula>$C$4</formula>
    </cfRule>
  </conditionalFormatting>
  <conditionalFormatting sqref="S21">
    <cfRule type="cellIs" dxfId="2643" priority="2644" stopIfTrue="1" operator="lessThan">
      <formula>$C$4</formula>
    </cfRule>
  </conditionalFormatting>
  <conditionalFormatting sqref="S22">
    <cfRule type="cellIs" dxfId="2644" priority="2645" stopIfTrue="1" operator="lessThan">
      <formula>$C$4</formula>
    </cfRule>
  </conditionalFormatting>
  <conditionalFormatting sqref="S23">
    <cfRule type="cellIs" dxfId="2645" priority="2646" stopIfTrue="1" operator="lessThan">
      <formula>$C$4</formula>
    </cfRule>
  </conditionalFormatting>
  <conditionalFormatting sqref="S24">
    <cfRule type="cellIs" dxfId="2646" priority="2647" stopIfTrue="1" operator="lessThan">
      <formula>$C$4</formula>
    </cfRule>
  </conditionalFormatting>
  <conditionalFormatting sqref="S25">
    <cfRule type="cellIs" dxfId="2647" priority="2648" stopIfTrue="1" operator="lessThan">
      <formula>$C$4</formula>
    </cfRule>
  </conditionalFormatting>
  <conditionalFormatting sqref="S26">
    <cfRule type="cellIs" dxfId="2648" priority="2649" stopIfTrue="1" operator="lessThan">
      <formula>$C$4</formula>
    </cfRule>
  </conditionalFormatting>
  <conditionalFormatting sqref="S27">
    <cfRule type="cellIs" dxfId="2649" priority="2650" stopIfTrue="1" operator="lessThan">
      <formula>$C$4</formula>
    </cfRule>
  </conditionalFormatting>
  <conditionalFormatting sqref="S28">
    <cfRule type="cellIs" dxfId="2650" priority="2651" stopIfTrue="1" operator="lessThan">
      <formula>$C$4</formula>
    </cfRule>
  </conditionalFormatting>
  <conditionalFormatting sqref="S29">
    <cfRule type="cellIs" dxfId="2651" priority="2652" stopIfTrue="1" operator="lessThan">
      <formula>$C$4</formula>
    </cfRule>
  </conditionalFormatting>
  <conditionalFormatting sqref="S30">
    <cfRule type="cellIs" dxfId="2652" priority="2653" stopIfTrue="1" operator="lessThan">
      <formula>$C$4</formula>
    </cfRule>
  </conditionalFormatting>
  <conditionalFormatting sqref="S31">
    <cfRule type="cellIs" dxfId="2653" priority="2654" stopIfTrue="1" operator="lessThan">
      <formula>$C$4</formula>
    </cfRule>
  </conditionalFormatting>
  <conditionalFormatting sqref="S32">
    <cfRule type="cellIs" dxfId="2654" priority="2655" stopIfTrue="1" operator="lessThan">
      <formula>$C$4</formula>
    </cfRule>
  </conditionalFormatting>
  <conditionalFormatting sqref="S33">
    <cfRule type="cellIs" dxfId="2655" priority="2656" stopIfTrue="1" operator="lessThan">
      <formula>$C$4</formula>
    </cfRule>
  </conditionalFormatting>
  <conditionalFormatting sqref="S34">
    <cfRule type="cellIs" dxfId="2656" priority="2657" stopIfTrue="1" operator="lessThan">
      <formula>$C$4</formula>
    </cfRule>
  </conditionalFormatting>
  <conditionalFormatting sqref="S35">
    <cfRule type="cellIs" dxfId="2657" priority="2658" stopIfTrue="1" operator="lessThan">
      <formula>$C$4</formula>
    </cfRule>
  </conditionalFormatting>
  <conditionalFormatting sqref="S36">
    <cfRule type="cellIs" dxfId="2658" priority="2659" stopIfTrue="1" operator="lessThan">
      <formula>$C$4</formula>
    </cfRule>
  </conditionalFormatting>
  <conditionalFormatting sqref="S37">
    <cfRule type="cellIs" dxfId="2659" priority="2660" stopIfTrue="1" operator="lessThan">
      <formula>$C$4</formula>
    </cfRule>
  </conditionalFormatting>
  <conditionalFormatting sqref="S38">
    <cfRule type="cellIs" dxfId="2660" priority="2661" stopIfTrue="1" operator="lessThan">
      <formula>$C$4</formula>
    </cfRule>
  </conditionalFormatting>
  <conditionalFormatting sqref="S39">
    <cfRule type="cellIs" dxfId="2661" priority="2662" stopIfTrue="1" operator="lessThan">
      <formula>$C$4</formula>
    </cfRule>
  </conditionalFormatting>
  <conditionalFormatting sqref="S40">
    <cfRule type="cellIs" dxfId="2662" priority="2663" stopIfTrue="1" operator="lessThan">
      <formula>$C$4</formula>
    </cfRule>
  </conditionalFormatting>
  <conditionalFormatting sqref="S41">
    <cfRule type="cellIs" dxfId="2663" priority="2664" stopIfTrue="1" operator="lessThan">
      <formula>$C$4</formula>
    </cfRule>
  </conditionalFormatting>
  <conditionalFormatting sqref="S42">
    <cfRule type="cellIs" dxfId="2664" priority="2665" stopIfTrue="1" operator="lessThan">
      <formula>$C$4</formula>
    </cfRule>
  </conditionalFormatting>
  <conditionalFormatting sqref="S43">
    <cfRule type="cellIs" dxfId="2665" priority="2666" stopIfTrue="1" operator="lessThan">
      <formula>$C$4</formula>
    </cfRule>
  </conditionalFormatting>
  <conditionalFormatting sqref="S44">
    <cfRule type="cellIs" dxfId="2666" priority="2667" stopIfTrue="1" operator="lessThan">
      <formula>$C$4</formula>
    </cfRule>
  </conditionalFormatting>
  <conditionalFormatting sqref="S45">
    <cfRule type="cellIs" dxfId="2667" priority="2668" stopIfTrue="1" operator="lessThan">
      <formula>$C$4</formula>
    </cfRule>
  </conditionalFormatting>
  <conditionalFormatting sqref="S46">
    <cfRule type="cellIs" dxfId="2668" priority="2669" stopIfTrue="1" operator="lessThan">
      <formula>$C$4</formula>
    </cfRule>
  </conditionalFormatting>
  <conditionalFormatting sqref="S47">
    <cfRule type="cellIs" dxfId="2669" priority="2670" stopIfTrue="1" operator="lessThan">
      <formula>$C$4</formula>
    </cfRule>
  </conditionalFormatting>
  <conditionalFormatting sqref="S48">
    <cfRule type="cellIs" dxfId="2670" priority="2671" stopIfTrue="1" operator="lessThan">
      <formula>$C$4</formula>
    </cfRule>
  </conditionalFormatting>
  <conditionalFormatting sqref="S49">
    <cfRule type="cellIs" dxfId="2671" priority="2672" stopIfTrue="1" operator="lessThan">
      <formula>$C$4</formula>
    </cfRule>
  </conditionalFormatting>
  <conditionalFormatting sqref="S50">
    <cfRule type="cellIs" dxfId="2672" priority="2673" stopIfTrue="1" operator="lessThan">
      <formula>$C$4</formula>
    </cfRule>
  </conditionalFormatting>
  <conditionalFormatting sqref="T11">
    <cfRule type="cellIs" dxfId="2673" priority="2674" stopIfTrue="1" operator="lessThan">
      <formula>$C$4</formula>
    </cfRule>
  </conditionalFormatting>
  <conditionalFormatting sqref="T12">
    <cfRule type="cellIs" dxfId="2674" priority="2675" stopIfTrue="1" operator="lessThan">
      <formula>$C$4</formula>
    </cfRule>
  </conditionalFormatting>
  <conditionalFormatting sqref="T13">
    <cfRule type="cellIs" dxfId="2675" priority="2676" stopIfTrue="1" operator="lessThan">
      <formula>$C$4</formula>
    </cfRule>
  </conditionalFormatting>
  <conditionalFormatting sqref="T14">
    <cfRule type="cellIs" dxfId="2676" priority="2677" stopIfTrue="1" operator="lessThan">
      <formula>$C$4</formula>
    </cfRule>
  </conditionalFormatting>
  <conditionalFormatting sqref="T15">
    <cfRule type="cellIs" dxfId="2677" priority="2678" stopIfTrue="1" operator="lessThan">
      <formula>$C$4</formula>
    </cfRule>
  </conditionalFormatting>
  <conditionalFormatting sqref="T16">
    <cfRule type="cellIs" dxfId="2678" priority="2679" stopIfTrue="1" operator="lessThan">
      <formula>$C$4</formula>
    </cfRule>
  </conditionalFormatting>
  <conditionalFormatting sqref="T17">
    <cfRule type="cellIs" dxfId="2679" priority="2680" stopIfTrue="1" operator="lessThan">
      <formula>$C$4</formula>
    </cfRule>
  </conditionalFormatting>
  <conditionalFormatting sqref="T18">
    <cfRule type="cellIs" dxfId="2680" priority="2681" stopIfTrue="1" operator="lessThan">
      <formula>$C$4</formula>
    </cfRule>
  </conditionalFormatting>
  <conditionalFormatting sqref="T19">
    <cfRule type="cellIs" dxfId="2681" priority="2682" stopIfTrue="1" operator="lessThan">
      <formula>$C$4</formula>
    </cfRule>
  </conditionalFormatting>
  <conditionalFormatting sqref="T20">
    <cfRule type="cellIs" dxfId="2682" priority="2683" stopIfTrue="1" operator="lessThan">
      <formula>$C$4</formula>
    </cfRule>
  </conditionalFormatting>
  <conditionalFormatting sqref="T21">
    <cfRule type="cellIs" dxfId="2683" priority="2684" stopIfTrue="1" operator="lessThan">
      <formula>$C$4</formula>
    </cfRule>
  </conditionalFormatting>
  <conditionalFormatting sqref="T22">
    <cfRule type="cellIs" dxfId="2684" priority="2685" stopIfTrue="1" operator="lessThan">
      <formula>$C$4</formula>
    </cfRule>
  </conditionalFormatting>
  <conditionalFormatting sqref="T23">
    <cfRule type="cellIs" dxfId="2685" priority="2686" stopIfTrue="1" operator="lessThan">
      <formula>$C$4</formula>
    </cfRule>
  </conditionalFormatting>
  <conditionalFormatting sqref="T24">
    <cfRule type="cellIs" dxfId="2686" priority="2687" stopIfTrue="1" operator="lessThan">
      <formula>$C$4</formula>
    </cfRule>
  </conditionalFormatting>
  <conditionalFormatting sqref="T25">
    <cfRule type="cellIs" dxfId="2687" priority="2688" stopIfTrue="1" operator="lessThan">
      <formula>$C$4</formula>
    </cfRule>
  </conditionalFormatting>
  <conditionalFormatting sqref="T26">
    <cfRule type="cellIs" dxfId="2688" priority="2689" stopIfTrue="1" operator="lessThan">
      <formula>$C$4</formula>
    </cfRule>
  </conditionalFormatting>
  <conditionalFormatting sqref="T27">
    <cfRule type="cellIs" dxfId="2689" priority="2690" stopIfTrue="1" operator="lessThan">
      <formula>$C$4</formula>
    </cfRule>
  </conditionalFormatting>
  <conditionalFormatting sqref="T28">
    <cfRule type="cellIs" dxfId="2690" priority="2691" stopIfTrue="1" operator="lessThan">
      <formula>$C$4</formula>
    </cfRule>
  </conditionalFormatting>
  <conditionalFormatting sqref="T29">
    <cfRule type="cellIs" dxfId="2691" priority="2692" stopIfTrue="1" operator="lessThan">
      <formula>$C$4</formula>
    </cfRule>
  </conditionalFormatting>
  <conditionalFormatting sqref="T30">
    <cfRule type="cellIs" dxfId="2692" priority="2693" stopIfTrue="1" operator="lessThan">
      <formula>$C$4</formula>
    </cfRule>
  </conditionalFormatting>
  <conditionalFormatting sqref="T31">
    <cfRule type="cellIs" dxfId="2693" priority="2694" stopIfTrue="1" operator="lessThan">
      <formula>$C$4</formula>
    </cfRule>
  </conditionalFormatting>
  <conditionalFormatting sqref="T32">
    <cfRule type="cellIs" dxfId="2694" priority="2695" stopIfTrue="1" operator="lessThan">
      <formula>$C$4</formula>
    </cfRule>
  </conditionalFormatting>
  <conditionalFormatting sqref="T33">
    <cfRule type="cellIs" dxfId="2695" priority="2696" stopIfTrue="1" operator="lessThan">
      <formula>$C$4</formula>
    </cfRule>
  </conditionalFormatting>
  <conditionalFormatting sqref="T34">
    <cfRule type="cellIs" dxfId="2696" priority="2697" stopIfTrue="1" operator="lessThan">
      <formula>$C$4</formula>
    </cfRule>
  </conditionalFormatting>
  <conditionalFormatting sqref="T35">
    <cfRule type="cellIs" dxfId="2697" priority="2698" stopIfTrue="1" operator="lessThan">
      <formula>$C$4</formula>
    </cfRule>
  </conditionalFormatting>
  <conditionalFormatting sqref="T36">
    <cfRule type="cellIs" dxfId="2698" priority="2699" stopIfTrue="1" operator="lessThan">
      <formula>$C$4</formula>
    </cfRule>
  </conditionalFormatting>
  <conditionalFormatting sqref="T37">
    <cfRule type="cellIs" dxfId="2699" priority="2700" stopIfTrue="1" operator="lessThan">
      <formula>$C$4</formula>
    </cfRule>
  </conditionalFormatting>
  <conditionalFormatting sqref="T38">
    <cfRule type="cellIs" dxfId="2700" priority="2701" stopIfTrue="1" operator="lessThan">
      <formula>$C$4</formula>
    </cfRule>
  </conditionalFormatting>
  <conditionalFormatting sqref="T39">
    <cfRule type="cellIs" dxfId="2701" priority="2702" stopIfTrue="1" operator="lessThan">
      <formula>$C$4</formula>
    </cfRule>
  </conditionalFormatting>
  <conditionalFormatting sqref="T40">
    <cfRule type="cellIs" dxfId="2702" priority="2703" stopIfTrue="1" operator="lessThan">
      <formula>$C$4</formula>
    </cfRule>
  </conditionalFormatting>
  <conditionalFormatting sqref="T41">
    <cfRule type="cellIs" dxfId="2703" priority="2704" stopIfTrue="1" operator="lessThan">
      <formula>$C$4</formula>
    </cfRule>
  </conditionalFormatting>
  <conditionalFormatting sqref="T42">
    <cfRule type="cellIs" dxfId="2704" priority="2705" stopIfTrue="1" operator="lessThan">
      <formula>$C$4</formula>
    </cfRule>
  </conditionalFormatting>
  <conditionalFormatting sqref="T43">
    <cfRule type="cellIs" dxfId="2705" priority="2706" stopIfTrue="1" operator="lessThan">
      <formula>$C$4</formula>
    </cfRule>
  </conditionalFormatting>
  <conditionalFormatting sqref="T44">
    <cfRule type="cellIs" dxfId="2706" priority="2707" stopIfTrue="1" operator="lessThan">
      <formula>$C$4</formula>
    </cfRule>
  </conditionalFormatting>
  <conditionalFormatting sqref="T45">
    <cfRule type="cellIs" dxfId="2707" priority="2708" stopIfTrue="1" operator="lessThan">
      <formula>$C$4</formula>
    </cfRule>
  </conditionalFormatting>
  <conditionalFormatting sqref="T46">
    <cfRule type="cellIs" dxfId="2708" priority="2709" stopIfTrue="1" operator="lessThan">
      <formula>$C$4</formula>
    </cfRule>
  </conditionalFormatting>
  <conditionalFormatting sqref="T47">
    <cfRule type="cellIs" dxfId="2709" priority="2710" stopIfTrue="1" operator="lessThan">
      <formula>$C$4</formula>
    </cfRule>
  </conditionalFormatting>
  <conditionalFormatting sqref="T48">
    <cfRule type="cellIs" dxfId="2710" priority="2711" stopIfTrue="1" operator="lessThan">
      <formula>$C$4</formula>
    </cfRule>
  </conditionalFormatting>
  <conditionalFormatting sqref="T49">
    <cfRule type="cellIs" dxfId="2711" priority="2712" stopIfTrue="1" operator="lessThan">
      <formula>$C$4</formula>
    </cfRule>
  </conditionalFormatting>
  <conditionalFormatting sqref="T50">
    <cfRule type="cellIs" dxfId="2712" priority="2713" stopIfTrue="1" operator="lessThan">
      <formula>$C$4</formula>
    </cfRule>
  </conditionalFormatting>
  <conditionalFormatting sqref="V11">
    <cfRule type="cellIs" dxfId="2713" priority="2714" stopIfTrue="1" operator="lessThan">
      <formula>$C$4</formula>
    </cfRule>
  </conditionalFormatting>
  <conditionalFormatting sqref="V12">
    <cfRule type="cellIs" dxfId="2714" priority="2715" stopIfTrue="1" operator="lessThan">
      <formula>$C$4</formula>
    </cfRule>
  </conditionalFormatting>
  <conditionalFormatting sqref="V13">
    <cfRule type="cellIs" dxfId="2715" priority="2716" stopIfTrue="1" operator="lessThan">
      <formula>$C$4</formula>
    </cfRule>
  </conditionalFormatting>
  <conditionalFormatting sqref="V14">
    <cfRule type="cellIs" dxfId="2716" priority="2717" stopIfTrue="1" operator="lessThan">
      <formula>$C$4</formula>
    </cfRule>
  </conditionalFormatting>
  <conditionalFormatting sqref="V15">
    <cfRule type="cellIs" dxfId="2717" priority="2718" stopIfTrue="1" operator="lessThan">
      <formula>$C$4</formula>
    </cfRule>
  </conditionalFormatting>
  <conditionalFormatting sqref="V16">
    <cfRule type="cellIs" dxfId="2718" priority="2719" stopIfTrue="1" operator="lessThan">
      <formula>$C$4</formula>
    </cfRule>
  </conditionalFormatting>
  <conditionalFormatting sqref="V17">
    <cfRule type="cellIs" dxfId="2719" priority="2720" stopIfTrue="1" operator="lessThan">
      <formula>$C$4</formula>
    </cfRule>
  </conditionalFormatting>
  <conditionalFormatting sqref="V18">
    <cfRule type="cellIs" dxfId="2720" priority="2721" stopIfTrue="1" operator="lessThan">
      <formula>$C$4</formula>
    </cfRule>
  </conditionalFormatting>
  <conditionalFormatting sqref="V19">
    <cfRule type="cellIs" dxfId="2721" priority="2722" stopIfTrue="1" operator="lessThan">
      <formula>$C$4</formula>
    </cfRule>
  </conditionalFormatting>
  <conditionalFormatting sqref="V20">
    <cfRule type="cellIs" dxfId="2722" priority="2723" stopIfTrue="1" operator="lessThan">
      <formula>$C$4</formula>
    </cfRule>
  </conditionalFormatting>
  <conditionalFormatting sqref="V21">
    <cfRule type="cellIs" dxfId="2723" priority="2724" stopIfTrue="1" operator="lessThan">
      <formula>$C$4</formula>
    </cfRule>
  </conditionalFormatting>
  <conditionalFormatting sqref="V22">
    <cfRule type="cellIs" dxfId="2724" priority="2725" stopIfTrue="1" operator="lessThan">
      <formula>$C$4</formula>
    </cfRule>
  </conditionalFormatting>
  <conditionalFormatting sqref="V23">
    <cfRule type="cellIs" dxfId="2725" priority="2726" stopIfTrue="1" operator="lessThan">
      <formula>$C$4</formula>
    </cfRule>
  </conditionalFormatting>
  <conditionalFormatting sqref="V24">
    <cfRule type="cellIs" dxfId="2726" priority="2727" stopIfTrue="1" operator="lessThan">
      <formula>$C$4</formula>
    </cfRule>
  </conditionalFormatting>
  <conditionalFormatting sqref="V25">
    <cfRule type="cellIs" dxfId="2727" priority="2728" stopIfTrue="1" operator="lessThan">
      <formula>$C$4</formula>
    </cfRule>
  </conditionalFormatting>
  <conditionalFormatting sqref="V26">
    <cfRule type="cellIs" dxfId="2728" priority="2729" stopIfTrue="1" operator="lessThan">
      <formula>$C$4</formula>
    </cfRule>
  </conditionalFormatting>
  <conditionalFormatting sqref="V27">
    <cfRule type="cellIs" dxfId="2729" priority="2730" stopIfTrue="1" operator="lessThan">
      <formula>$C$4</formula>
    </cfRule>
  </conditionalFormatting>
  <conditionalFormatting sqref="V28">
    <cfRule type="cellIs" dxfId="2730" priority="2731" stopIfTrue="1" operator="lessThan">
      <formula>$C$4</formula>
    </cfRule>
  </conditionalFormatting>
  <conditionalFormatting sqref="V29">
    <cfRule type="cellIs" dxfId="2731" priority="2732" stopIfTrue="1" operator="lessThan">
      <formula>$C$4</formula>
    </cfRule>
  </conditionalFormatting>
  <conditionalFormatting sqref="V30">
    <cfRule type="cellIs" dxfId="2732" priority="2733" stopIfTrue="1" operator="lessThan">
      <formula>$C$4</formula>
    </cfRule>
  </conditionalFormatting>
  <conditionalFormatting sqref="V31">
    <cfRule type="cellIs" dxfId="2733" priority="2734" stopIfTrue="1" operator="lessThan">
      <formula>$C$4</formula>
    </cfRule>
  </conditionalFormatting>
  <conditionalFormatting sqref="V32">
    <cfRule type="cellIs" dxfId="2734" priority="2735" stopIfTrue="1" operator="lessThan">
      <formula>$C$4</formula>
    </cfRule>
  </conditionalFormatting>
  <conditionalFormatting sqref="V33">
    <cfRule type="cellIs" dxfId="2735" priority="2736" stopIfTrue="1" operator="lessThan">
      <formula>$C$4</formula>
    </cfRule>
  </conditionalFormatting>
  <conditionalFormatting sqref="V34">
    <cfRule type="cellIs" dxfId="2736" priority="2737" stopIfTrue="1" operator="lessThan">
      <formula>$C$4</formula>
    </cfRule>
  </conditionalFormatting>
  <conditionalFormatting sqref="V35">
    <cfRule type="cellIs" dxfId="2737" priority="2738" stopIfTrue="1" operator="lessThan">
      <formula>$C$4</formula>
    </cfRule>
  </conditionalFormatting>
  <conditionalFormatting sqref="V36">
    <cfRule type="cellIs" dxfId="2738" priority="2739" stopIfTrue="1" operator="lessThan">
      <formula>$C$4</formula>
    </cfRule>
  </conditionalFormatting>
  <conditionalFormatting sqref="V37">
    <cfRule type="cellIs" dxfId="2739" priority="2740" stopIfTrue="1" operator="lessThan">
      <formula>$C$4</formula>
    </cfRule>
  </conditionalFormatting>
  <conditionalFormatting sqref="V38">
    <cfRule type="cellIs" dxfId="2740" priority="2741" stopIfTrue="1" operator="lessThan">
      <formula>$C$4</formula>
    </cfRule>
  </conditionalFormatting>
  <conditionalFormatting sqref="V39">
    <cfRule type="cellIs" dxfId="2741" priority="2742" stopIfTrue="1" operator="lessThan">
      <formula>$C$4</formula>
    </cfRule>
  </conditionalFormatting>
  <conditionalFormatting sqref="V40">
    <cfRule type="cellIs" dxfId="2742" priority="2743" stopIfTrue="1" operator="lessThan">
      <formula>$C$4</formula>
    </cfRule>
  </conditionalFormatting>
  <conditionalFormatting sqref="V41">
    <cfRule type="cellIs" dxfId="2743" priority="2744" stopIfTrue="1" operator="lessThan">
      <formula>$C$4</formula>
    </cfRule>
  </conditionalFormatting>
  <conditionalFormatting sqref="V42">
    <cfRule type="cellIs" dxfId="2744" priority="2745" stopIfTrue="1" operator="lessThan">
      <formula>$C$4</formula>
    </cfRule>
  </conditionalFormatting>
  <conditionalFormatting sqref="V43">
    <cfRule type="cellIs" dxfId="2745" priority="2746" stopIfTrue="1" operator="lessThan">
      <formula>$C$4</formula>
    </cfRule>
  </conditionalFormatting>
  <conditionalFormatting sqref="V44">
    <cfRule type="cellIs" dxfId="2746" priority="2747" stopIfTrue="1" operator="lessThan">
      <formula>$C$4</formula>
    </cfRule>
  </conditionalFormatting>
  <conditionalFormatting sqref="V45">
    <cfRule type="cellIs" dxfId="2747" priority="2748" stopIfTrue="1" operator="lessThan">
      <formula>$C$4</formula>
    </cfRule>
  </conditionalFormatting>
  <conditionalFormatting sqref="V46">
    <cfRule type="cellIs" dxfId="2748" priority="2749" stopIfTrue="1" operator="lessThan">
      <formula>$C$4</formula>
    </cfRule>
  </conditionalFormatting>
  <conditionalFormatting sqref="V47">
    <cfRule type="cellIs" dxfId="2749" priority="2750" stopIfTrue="1" operator="lessThan">
      <formula>$C$4</formula>
    </cfRule>
  </conditionalFormatting>
  <conditionalFormatting sqref="V48">
    <cfRule type="cellIs" dxfId="2750" priority="2751" stopIfTrue="1" operator="lessThan">
      <formula>$C$4</formula>
    </cfRule>
  </conditionalFormatting>
  <conditionalFormatting sqref="V49">
    <cfRule type="cellIs" dxfId="2751" priority="2752" stopIfTrue="1" operator="lessThan">
      <formula>$C$4</formula>
    </cfRule>
  </conditionalFormatting>
  <conditionalFormatting sqref="V50">
    <cfRule type="cellIs" dxfId="2752" priority="2753" stopIfTrue="1" operator="lessThan">
      <formula>$C$4</formula>
    </cfRule>
  </conditionalFormatting>
  <conditionalFormatting sqref="W11">
    <cfRule type="cellIs" dxfId="2753" priority="2754" stopIfTrue="1" operator="lessThan">
      <formula>$C$4</formula>
    </cfRule>
  </conditionalFormatting>
  <conditionalFormatting sqref="W12">
    <cfRule type="cellIs" dxfId="2754" priority="2755" stopIfTrue="1" operator="lessThan">
      <formula>$C$4</formula>
    </cfRule>
  </conditionalFormatting>
  <conditionalFormatting sqref="W13">
    <cfRule type="cellIs" dxfId="2755" priority="2756" stopIfTrue="1" operator="lessThan">
      <formula>$C$4</formula>
    </cfRule>
  </conditionalFormatting>
  <conditionalFormatting sqref="W14">
    <cfRule type="cellIs" dxfId="2756" priority="2757" stopIfTrue="1" operator="lessThan">
      <formula>$C$4</formula>
    </cfRule>
  </conditionalFormatting>
  <conditionalFormatting sqref="W15">
    <cfRule type="cellIs" dxfId="2757" priority="2758" stopIfTrue="1" operator="lessThan">
      <formula>$C$4</formula>
    </cfRule>
  </conditionalFormatting>
  <conditionalFormatting sqref="W16">
    <cfRule type="cellIs" dxfId="2758" priority="2759" stopIfTrue="1" operator="lessThan">
      <formula>$C$4</formula>
    </cfRule>
  </conditionalFormatting>
  <conditionalFormatting sqref="W17">
    <cfRule type="cellIs" dxfId="2759" priority="2760" stopIfTrue="1" operator="lessThan">
      <formula>$C$4</formula>
    </cfRule>
  </conditionalFormatting>
  <conditionalFormatting sqref="W18">
    <cfRule type="cellIs" dxfId="2760" priority="2761" stopIfTrue="1" operator="lessThan">
      <formula>$C$4</formula>
    </cfRule>
  </conditionalFormatting>
  <conditionalFormatting sqref="W19">
    <cfRule type="cellIs" dxfId="2761" priority="2762" stopIfTrue="1" operator="lessThan">
      <formula>$C$4</formula>
    </cfRule>
  </conditionalFormatting>
  <conditionalFormatting sqref="W20">
    <cfRule type="cellIs" dxfId="2762" priority="2763" stopIfTrue="1" operator="lessThan">
      <formula>$C$4</formula>
    </cfRule>
  </conditionalFormatting>
  <conditionalFormatting sqref="W21">
    <cfRule type="cellIs" dxfId="2763" priority="2764" stopIfTrue="1" operator="lessThan">
      <formula>$C$4</formula>
    </cfRule>
  </conditionalFormatting>
  <conditionalFormatting sqref="W22">
    <cfRule type="cellIs" dxfId="2764" priority="2765" stopIfTrue="1" operator="lessThan">
      <formula>$C$4</formula>
    </cfRule>
  </conditionalFormatting>
  <conditionalFormatting sqref="W23">
    <cfRule type="cellIs" dxfId="2765" priority="2766" stopIfTrue="1" operator="lessThan">
      <formula>$C$4</formula>
    </cfRule>
  </conditionalFormatting>
  <conditionalFormatting sqref="W24">
    <cfRule type="cellIs" dxfId="2766" priority="2767" stopIfTrue="1" operator="lessThan">
      <formula>$C$4</formula>
    </cfRule>
  </conditionalFormatting>
  <conditionalFormatting sqref="W25">
    <cfRule type="cellIs" dxfId="2767" priority="2768" stopIfTrue="1" operator="lessThan">
      <formula>$C$4</formula>
    </cfRule>
  </conditionalFormatting>
  <conditionalFormatting sqref="W26">
    <cfRule type="cellIs" dxfId="2768" priority="2769" stopIfTrue="1" operator="lessThan">
      <formula>$C$4</formula>
    </cfRule>
  </conditionalFormatting>
  <conditionalFormatting sqref="W27">
    <cfRule type="cellIs" dxfId="2769" priority="2770" stopIfTrue="1" operator="lessThan">
      <formula>$C$4</formula>
    </cfRule>
  </conditionalFormatting>
  <conditionalFormatting sqref="W28">
    <cfRule type="cellIs" dxfId="2770" priority="2771" stopIfTrue="1" operator="lessThan">
      <formula>$C$4</formula>
    </cfRule>
  </conditionalFormatting>
  <conditionalFormatting sqref="W29">
    <cfRule type="cellIs" dxfId="2771" priority="2772" stopIfTrue="1" operator="lessThan">
      <formula>$C$4</formula>
    </cfRule>
  </conditionalFormatting>
  <conditionalFormatting sqref="W30">
    <cfRule type="cellIs" dxfId="2772" priority="2773" stopIfTrue="1" operator="lessThan">
      <formula>$C$4</formula>
    </cfRule>
  </conditionalFormatting>
  <conditionalFormatting sqref="W31">
    <cfRule type="cellIs" dxfId="2773" priority="2774" stopIfTrue="1" operator="lessThan">
      <formula>$C$4</formula>
    </cfRule>
  </conditionalFormatting>
  <conditionalFormatting sqref="W32">
    <cfRule type="cellIs" dxfId="2774" priority="2775" stopIfTrue="1" operator="lessThan">
      <formula>$C$4</formula>
    </cfRule>
  </conditionalFormatting>
  <conditionalFormatting sqref="W33">
    <cfRule type="cellIs" dxfId="2775" priority="2776" stopIfTrue="1" operator="lessThan">
      <formula>$C$4</formula>
    </cfRule>
  </conditionalFormatting>
  <conditionalFormatting sqref="W34">
    <cfRule type="cellIs" dxfId="2776" priority="2777" stopIfTrue="1" operator="lessThan">
      <formula>$C$4</formula>
    </cfRule>
  </conditionalFormatting>
  <conditionalFormatting sqref="W35">
    <cfRule type="cellIs" dxfId="2777" priority="2778" stopIfTrue="1" operator="lessThan">
      <formula>$C$4</formula>
    </cfRule>
  </conditionalFormatting>
  <conditionalFormatting sqref="W36">
    <cfRule type="cellIs" dxfId="2778" priority="2779" stopIfTrue="1" operator="lessThan">
      <formula>$C$4</formula>
    </cfRule>
  </conditionalFormatting>
  <conditionalFormatting sqref="W37">
    <cfRule type="cellIs" dxfId="2779" priority="2780" stopIfTrue="1" operator="lessThan">
      <formula>$C$4</formula>
    </cfRule>
  </conditionalFormatting>
  <conditionalFormatting sqref="W38">
    <cfRule type="cellIs" dxfId="2780" priority="2781" stopIfTrue="1" operator="lessThan">
      <formula>$C$4</formula>
    </cfRule>
  </conditionalFormatting>
  <conditionalFormatting sqref="W39">
    <cfRule type="cellIs" dxfId="2781" priority="2782" stopIfTrue="1" operator="lessThan">
      <formula>$C$4</formula>
    </cfRule>
  </conditionalFormatting>
  <conditionalFormatting sqref="W40">
    <cfRule type="cellIs" dxfId="2782" priority="2783" stopIfTrue="1" operator="lessThan">
      <formula>$C$4</formula>
    </cfRule>
  </conditionalFormatting>
  <conditionalFormatting sqref="W41">
    <cfRule type="cellIs" dxfId="2783" priority="2784" stopIfTrue="1" operator="lessThan">
      <formula>$C$4</formula>
    </cfRule>
  </conditionalFormatting>
  <conditionalFormatting sqref="W42">
    <cfRule type="cellIs" dxfId="2784" priority="2785" stopIfTrue="1" operator="lessThan">
      <formula>$C$4</formula>
    </cfRule>
  </conditionalFormatting>
  <conditionalFormatting sqref="W43">
    <cfRule type="cellIs" dxfId="2785" priority="2786" stopIfTrue="1" operator="lessThan">
      <formula>$C$4</formula>
    </cfRule>
  </conditionalFormatting>
  <conditionalFormatting sqref="W44">
    <cfRule type="cellIs" dxfId="2786" priority="2787" stopIfTrue="1" operator="lessThan">
      <formula>$C$4</formula>
    </cfRule>
  </conditionalFormatting>
  <conditionalFormatting sqref="W45">
    <cfRule type="cellIs" dxfId="2787" priority="2788" stopIfTrue="1" operator="lessThan">
      <formula>$C$4</formula>
    </cfRule>
  </conditionalFormatting>
  <conditionalFormatting sqref="W46">
    <cfRule type="cellIs" dxfId="2788" priority="2789" stopIfTrue="1" operator="lessThan">
      <formula>$C$4</formula>
    </cfRule>
  </conditionalFormatting>
  <conditionalFormatting sqref="W47">
    <cfRule type="cellIs" dxfId="2789" priority="2790" stopIfTrue="1" operator="lessThan">
      <formula>$C$4</formula>
    </cfRule>
  </conditionalFormatting>
  <conditionalFormatting sqref="W48">
    <cfRule type="cellIs" dxfId="2790" priority="2791" stopIfTrue="1" operator="lessThan">
      <formula>$C$4</formula>
    </cfRule>
  </conditionalFormatting>
  <conditionalFormatting sqref="W49">
    <cfRule type="cellIs" dxfId="2791" priority="2792" stopIfTrue="1" operator="lessThan">
      <formula>$C$4</formula>
    </cfRule>
  </conditionalFormatting>
  <conditionalFormatting sqref="W50">
    <cfRule type="cellIs" dxfId="2792" priority="2793" stopIfTrue="1" operator="lessThan">
      <formula>$C$4</formula>
    </cfRule>
  </conditionalFormatting>
  <conditionalFormatting sqref="CJ37">
    <cfRule type="cellIs" dxfId="2793" priority="2794" stopIfTrue="1" operator="lessThan">
      <formula>$C$4</formula>
    </cfRule>
  </conditionalFormatting>
  <conditionalFormatting sqref="CJ38">
    <cfRule type="cellIs" dxfId="2794" priority="2795" stopIfTrue="1" operator="lessThan">
      <formula>$C$4</formula>
    </cfRule>
  </conditionalFormatting>
  <conditionalFormatting sqref="CJ39">
    <cfRule type="cellIs" dxfId="2795" priority="2796" stopIfTrue="1" operator="lessThan">
      <formula>$C$4</formula>
    </cfRule>
  </conditionalFormatting>
  <conditionalFormatting sqref="CJ40">
    <cfRule type="cellIs" dxfId="2796" priority="2797" stopIfTrue="1" operator="lessThan">
      <formula>$C$4</formula>
    </cfRule>
  </conditionalFormatting>
  <conditionalFormatting sqref="CJ41">
    <cfRule type="cellIs" dxfId="2797" priority="2798" stopIfTrue="1" operator="lessThan">
      <formula>$C$4</formula>
    </cfRule>
  </conditionalFormatting>
  <conditionalFormatting sqref="CJ42">
    <cfRule type="cellIs" dxfId="2798" priority="2799" stopIfTrue="1" operator="lessThan">
      <formula>$C$4</formula>
    </cfRule>
  </conditionalFormatting>
  <conditionalFormatting sqref="CJ43">
    <cfRule type="cellIs" dxfId="2799" priority="2800" stopIfTrue="1" operator="lessThan">
      <formula>$C$4</formula>
    </cfRule>
  </conditionalFormatting>
  <conditionalFormatting sqref="CJ44">
    <cfRule type="cellIs" dxfId="2800" priority="2801" stopIfTrue="1" operator="lessThan">
      <formula>$C$4</formula>
    </cfRule>
  </conditionalFormatting>
  <conditionalFormatting sqref="CJ45">
    <cfRule type="cellIs" dxfId="2801" priority="2802" stopIfTrue="1" operator="lessThan">
      <formula>$C$4</formula>
    </cfRule>
  </conditionalFormatting>
  <conditionalFormatting sqref="CJ46">
    <cfRule type="cellIs" dxfId="2802" priority="2803" stopIfTrue="1" operator="lessThan">
      <formula>$C$4</formula>
    </cfRule>
  </conditionalFormatting>
  <conditionalFormatting sqref="CJ47">
    <cfRule type="cellIs" dxfId="2803" priority="2804" stopIfTrue="1" operator="lessThan">
      <formula>$C$4</formula>
    </cfRule>
  </conditionalFormatting>
  <conditionalFormatting sqref="CJ48">
    <cfRule type="cellIs" dxfId="2804" priority="2805" stopIfTrue="1" operator="lessThan">
      <formula>$C$4</formula>
    </cfRule>
  </conditionalFormatting>
  <conditionalFormatting sqref="CJ49">
    <cfRule type="cellIs" dxfId="2805" priority="2806" stopIfTrue="1" operator="lessThan">
      <formula>$C$4</formula>
    </cfRule>
  </conditionalFormatting>
  <conditionalFormatting sqref="CJ50">
    <cfRule type="cellIs" dxfId="2806" priority="2807" stopIfTrue="1" operator="lessThan">
      <formula>$C$4</formula>
    </cfRule>
  </conditionalFormatting>
  <conditionalFormatting sqref="CN10">
    <cfRule type="cellIs" dxfId="2807" priority="2808" stopIfTrue="1" operator="lessThan">
      <formula>$C$4</formula>
    </cfRule>
  </conditionalFormatting>
  <conditionalFormatting sqref="CN11">
    <cfRule type="cellIs" dxfId="2808" priority="2809" stopIfTrue="1" operator="lessThan">
      <formula>$C$4</formula>
    </cfRule>
  </conditionalFormatting>
  <conditionalFormatting sqref="CN12">
    <cfRule type="cellIs" dxfId="2809" priority="2810" stopIfTrue="1" operator="lessThan">
      <formula>$C$4</formula>
    </cfRule>
  </conditionalFormatting>
  <conditionalFormatting sqref="CN13">
    <cfRule type="cellIs" dxfId="2810" priority="2811" stopIfTrue="1" operator="lessThan">
      <formula>$C$4</formula>
    </cfRule>
  </conditionalFormatting>
  <conditionalFormatting sqref="CN14">
    <cfRule type="cellIs" dxfId="2811" priority="2812" stopIfTrue="1" operator="lessThan">
      <formula>$C$4</formula>
    </cfRule>
  </conditionalFormatting>
  <conditionalFormatting sqref="CN15">
    <cfRule type="cellIs" dxfId="2812" priority="2813" stopIfTrue="1" operator="lessThan">
      <formula>$C$4</formula>
    </cfRule>
  </conditionalFormatting>
  <conditionalFormatting sqref="CN16">
    <cfRule type="cellIs" dxfId="2813" priority="2814" stopIfTrue="1" operator="lessThan">
      <formula>$C$4</formula>
    </cfRule>
  </conditionalFormatting>
  <conditionalFormatting sqref="CN17">
    <cfRule type="cellIs" dxfId="2814" priority="2815" stopIfTrue="1" operator="lessThan">
      <formula>$C$4</formula>
    </cfRule>
  </conditionalFormatting>
  <conditionalFormatting sqref="CN18">
    <cfRule type="cellIs" dxfId="2815" priority="2816" stopIfTrue="1" operator="lessThan">
      <formula>$C$4</formula>
    </cfRule>
  </conditionalFormatting>
  <conditionalFormatting sqref="CN19 CJ11:CJ29 CJ30:CJ36">
    <cfRule type="cellIs" dxfId="2816" priority="2817"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CF11" activePane="bottomRight" state="frozen"/>
      <selection/>
      <selection pane="topRight"/>
      <selection pane="bottomLeft"/>
      <selection pane="bottomRight" activeCell="CJ11" sqref="CJ11:CJ37"/>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365</v>
      </c>
      <c r="C1" s="2" t="s">
        <v>0</v>
      </c>
      <c r="D1" s="2"/>
      <c r="E1" s="2"/>
      <c r="F1" s="2"/>
      <c r="G1" s="2"/>
      <c r="H1" s="2"/>
      <c r="I1" s="2"/>
      <c r="J1" s="2"/>
      <c r="K1" s="2"/>
      <c r="L1" s="2"/>
      <c r="M1" s="2"/>
      <c r="N1" s="2"/>
      <c r="P1" s="29" t="s">
        <v>1</v>
      </c>
    </row>
    <row r="2" ht="15.75" customHeight="1" spans="1:32">
      <c r="A2" s="3" t="s">
        <v>2</v>
      </c>
      <c r="B2" s="4"/>
      <c r="C2" s="5" t="s">
        <v>3</v>
      </c>
      <c r="D2" s="6"/>
      <c r="E2" s="7" t="s">
        <v>86</v>
      </c>
      <c r="F2" s="6"/>
      <c r="H2" s="8"/>
      <c r="I2" s="30"/>
      <c r="K2" s="31"/>
      <c r="L2" s="9"/>
      <c r="M2" s="32"/>
      <c r="N2" s="32"/>
      <c r="O2" s="31"/>
      <c r="P2" t="s">
        <v>5</v>
      </c>
      <c r="Q2" s="32"/>
      <c r="R2" s="32"/>
      <c r="S2" s="32"/>
      <c r="T2" s="32" t="s">
        <v>6</v>
      </c>
      <c r="U2" s="32" t="str">
        <f>MID(E2,6,20)</f>
        <v> XII IPS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menyampaikan sinopsis cerita wayang secara lisan dengan menggunakan bahasa ragam krama., membaca teks beraksara jawa dengan pelafalan yang tepat., Perlu tingkatkan pemahaman  menanggapi secara lisan menggunakan bahasa jawa ragam krama isi sambutan dalam upacara adat pengantin Jawa yang didengarkan..</v>
      </c>
    </row>
    <row r="11" spans="1:102">
      <c r="A11" s="28">
        <v>1</v>
      </c>
      <c r="B11" s="28">
        <v>54018</v>
      </c>
      <c r="C11" s="28" t="s">
        <v>87</v>
      </c>
      <c r="E11" s="28">
        <f t="shared" ref="E11:E50" si="0">G11</f>
        <v>86</v>
      </c>
      <c r="G11" s="28">
        <f t="shared" ref="G11:G50" si="1">IF(BI11="","",BI11)</f>
        <v>86</v>
      </c>
      <c r="H11" s="28">
        <f t="shared" ref="H11:H50" si="2">IF(BU11="","",BU11)</f>
        <v>90</v>
      </c>
      <c r="I11" s="28" t="str">
        <f t="shared" ref="I11:I50" si="3">IF(CH11="","",CH11)</f>
        <v>B</v>
      </c>
      <c r="J11" s="28" t="str">
        <f t="shared" ref="J11:J50" si="4">IF(CK11="","",CK11)</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1" s="28">
        <f t="shared" ref="L11:L50" si="5">IF(AT11="","",AT11)</f>
        <v>88</v>
      </c>
      <c r="M11" s="28">
        <f t="shared" ref="M11:M50" si="6">IF(BF11="","",BF11)</f>
        <v>78</v>
      </c>
      <c r="N11" s="28">
        <f t="shared" ref="N11:N50" si="7">IF(BG11="","",BG11)</f>
        <v>73</v>
      </c>
      <c r="P11" s="47">
        <v>90</v>
      </c>
      <c r="Q11" s="47"/>
      <c r="R11" s="51">
        <f t="shared" ref="R11:R50" si="8">IF(P11="","",IF(P11&gt;=$C$4,P11,IF(Q11&gt;=$C$4,$C$4,MAX(P11:Q11))))</f>
        <v>90</v>
      </c>
      <c r="S11" s="47">
        <v>80</v>
      </c>
      <c r="T11" s="47"/>
      <c r="U11" s="51">
        <f t="shared" ref="U11:U50" si="9">IF(S11="","",IF(S11&gt;=$C$4,S11,IF(T11&gt;=$C$4,$C$4,MAX(S11:T11))))</f>
        <v>80</v>
      </c>
      <c r="V11" s="47">
        <v>95</v>
      </c>
      <c r="W11" s="47"/>
      <c r="X11" s="51">
        <f t="shared" ref="X11:X50" si="10">IF(V11="","",IF(V11&gt;=$C$4,V11,IF(W11&gt;=$C$4,$C$4,MAX(V11:W11))))</f>
        <v>95</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88</v>
      </c>
      <c r="AU11" s="47">
        <v>85</v>
      </c>
      <c r="AV11" s="47">
        <v>90</v>
      </c>
      <c r="AW11" s="47">
        <v>90</v>
      </c>
      <c r="AX11" s="47"/>
      <c r="AY11" s="47"/>
      <c r="AZ11" s="47"/>
      <c r="BA11" s="47"/>
      <c r="BB11" s="47"/>
      <c r="BC11" s="47"/>
      <c r="BD11" s="47"/>
      <c r="BE11" s="51">
        <f t="shared" ref="BE11:BE50" si="19">IF(AU11="","",ROUND(AVERAGE(AU11:BD11),0))</f>
        <v>88</v>
      </c>
      <c r="BF11" s="47">
        <v>78</v>
      </c>
      <c r="BG11" s="47">
        <v>73</v>
      </c>
      <c r="BH11" s="68">
        <f t="shared" ref="BH11:BH50" si="20">IF(AT11="","",IF(BF11="",AVERAGE(AT11,BE11),(2*(SUM(AT11,BE11))+AVERAGE(BF11:BG11))/5))</f>
        <v>85.5</v>
      </c>
      <c r="BI11" s="69">
        <f t="shared" ref="BI11:BI50" si="21">IF(BH11="","",ROUND(BH11,0))</f>
        <v>86</v>
      </c>
      <c r="BJ11" s="70"/>
      <c r="BK11" s="47">
        <v>85</v>
      </c>
      <c r="BL11" s="47">
        <v>90</v>
      </c>
      <c r="BM11" s="47">
        <v>95</v>
      </c>
      <c r="BN11" s="47"/>
      <c r="BO11" s="47"/>
      <c r="BP11" s="47"/>
      <c r="BQ11" s="47"/>
      <c r="BR11" s="47"/>
      <c r="BS11" s="47"/>
      <c r="BT11" s="47"/>
      <c r="BU11" s="77">
        <f t="shared" ref="BU11:BU50" si="22">IF(BK11="","",ROUND(AVERAGE(BK11:BT11),0))</f>
        <v>90</v>
      </c>
      <c r="BV11" s="70"/>
      <c r="BW11" s="47">
        <v>85</v>
      </c>
      <c r="BX11" s="47"/>
      <c r="BY11" s="47"/>
      <c r="BZ11" s="47"/>
      <c r="CA11" s="47"/>
      <c r="CB11" s="47"/>
      <c r="CC11" s="47"/>
      <c r="CD11" s="47"/>
      <c r="CE11" s="47"/>
      <c r="CF11" s="47"/>
      <c r="CG11" s="51">
        <f t="shared" ref="CG11:CG50" si="23">IF(BW11="","",ROUND(AVERAGE(BW11:CF11),0))</f>
        <v>85</v>
      </c>
      <c r="CH11" s="81" t="str">
        <f t="shared" ref="CH11:CH50" si="24">IF(CG11="","",IF(CG11&gt;=86,"A",IF(CG11&gt;=71,"B",IF(CG11&gt;=56,"C",IF(CG11&gt;=41,"D","E")))))</f>
        <v>B</v>
      </c>
      <c r="CI11" s="82"/>
      <c r="CJ11" s="47">
        <v>11</v>
      </c>
      <c r="CK11" s="86" t="str">
        <f t="shared" ref="CK11:CK50" si="25">IF(CJ11="","",VLOOKUP(CJ11,$CW$9:$CX$20,2,0))</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menanggapi secara lisan menggunakan bahasa jawa ragam krama isi sambutan dalam upacara adat pengantin Jawa yang didengarkan., membaca teks beraksara jawa dengan pelafalan yang tepat., Perlu tingkatkan pemahaman  menyampaikan sinopsis cerita wayang secara lisan dengan menggunakan bahasa ragam krama..</v>
      </c>
    </row>
    <row r="12" spans="1:102">
      <c r="A12" s="28">
        <v>2</v>
      </c>
      <c r="B12" s="28">
        <v>54019</v>
      </c>
      <c r="C12" s="28" t="s">
        <v>88</v>
      </c>
      <c r="E12" s="28">
        <f t="shared" si="0"/>
        <v>80</v>
      </c>
      <c r="G12" s="28">
        <f t="shared" si="1"/>
        <v>80</v>
      </c>
      <c r="H12" s="28">
        <f t="shared" si="2"/>
        <v>80</v>
      </c>
      <c r="I12" s="28" t="str">
        <f t="shared" si="3"/>
        <v>B</v>
      </c>
      <c r="J1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2" s="28">
        <f t="shared" si="5"/>
        <v>83</v>
      </c>
      <c r="M12" s="28">
        <f t="shared" si="6"/>
        <v>83</v>
      </c>
      <c r="N12" s="28">
        <f t="shared" si="7"/>
        <v>63</v>
      </c>
      <c r="P12" s="47">
        <v>85</v>
      </c>
      <c r="Q12" s="47"/>
      <c r="R12" s="51">
        <f t="shared" si="8"/>
        <v>85</v>
      </c>
      <c r="S12" s="47">
        <v>80</v>
      </c>
      <c r="T12" s="47"/>
      <c r="U12" s="51">
        <f t="shared" si="9"/>
        <v>80</v>
      </c>
      <c r="V12" s="47">
        <v>85</v>
      </c>
      <c r="W12" s="47"/>
      <c r="X12" s="51">
        <f t="shared" si="10"/>
        <v>85</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83</v>
      </c>
      <c r="AU12" s="47">
        <v>82</v>
      </c>
      <c r="AV12" s="47">
        <v>80</v>
      </c>
      <c r="AW12" s="47">
        <v>80</v>
      </c>
      <c r="AX12" s="47"/>
      <c r="AY12" s="47"/>
      <c r="AZ12" s="47"/>
      <c r="BA12" s="47"/>
      <c r="BB12" s="47"/>
      <c r="BC12" s="47"/>
      <c r="BD12" s="47"/>
      <c r="BE12" s="51">
        <f t="shared" si="19"/>
        <v>81</v>
      </c>
      <c r="BF12" s="47">
        <v>83</v>
      </c>
      <c r="BG12" s="47">
        <v>63</v>
      </c>
      <c r="BH12" s="68">
        <f t="shared" si="20"/>
        <v>80.2</v>
      </c>
      <c r="BI12" s="69">
        <f t="shared" si="21"/>
        <v>80</v>
      </c>
      <c r="BJ12" s="70"/>
      <c r="BK12" s="47">
        <v>82</v>
      </c>
      <c r="BL12" s="47">
        <v>78</v>
      </c>
      <c r="BM12" s="47">
        <v>80</v>
      </c>
      <c r="BN12" s="47"/>
      <c r="BO12" s="47"/>
      <c r="BP12" s="47"/>
      <c r="BQ12" s="47"/>
      <c r="BR12" s="47"/>
      <c r="BS12" s="47"/>
      <c r="BT12" s="47"/>
      <c r="BU12" s="77">
        <f t="shared" si="22"/>
        <v>80</v>
      </c>
      <c r="BV12" s="70"/>
      <c r="BW12" s="47">
        <v>85</v>
      </c>
      <c r="BX12" s="47"/>
      <c r="BY12" s="47"/>
      <c r="BZ12" s="47"/>
      <c r="CA12" s="47"/>
      <c r="CB12" s="47"/>
      <c r="CC12" s="47"/>
      <c r="CD12" s="47"/>
      <c r="CE12" s="47"/>
      <c r="CF12" s="47"/>
      <c r="CG12" s="51">
        <f t="shared" si="23"/>
        <v>85</v>
      </c>
      <c r="CH12" s="81" t="str">
        <f t="shared" si="24"/>
        <v>B</v>
      </c>
      <c r="CI12" s="82"/>
      <c r="CJ12" s="47">
        <v>11</v>
      </c>
      <c r="CK1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menanggapi secara lisan menggunakan bahasa jawa ragam krama isi sambutan dalam upacara adat pengantin Jawa yang didengarkan., menyampaikan sinopsis cerita wayang secara lisan dengan menggunakan bahasa ragam krama., Perlu tingkatkan pemahaman  membaca teks beraksara jawa dengan pelafalan yang tepat..</v>
      </c>
    </row>
    <row r="13" spans="1:102">
      <c r="A13" s="28">
        <v>3</v>
      </c>
      <c r="B13" s="28">
        <v>54020</v>
      </c>
      <c r="C13" s="28" t="s">
        <v>89</v>
      </c>
      <c r="E13" s="28">
        <f t="shared" si="0"/>
        <v>82</v>
      </c>
      <c r="G13" s="28">
        <f t="shared" si="1"/>
        <v>82</v>
      </c>
      <c r="H13" s="28">
        <f t="shared" si="2"/>
        <v>82</v>
      </c>
      <c r="I13" s="28" t="str">
        <f t="shared" si="3"/>
        <v>B</v>
      </c>
      <c r="J1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3" s="28">
        <f t="shared" si="5"/>
        <v>83</v>
      </c>
      <c r="M13" s="28">
        <f t="shared" si="6"/>
        <v>83</v>
      </c>
      <c r="N13" s="28">
        <f t="shared" si="7"/>
        <v>68</v>
      </c>
      <c r="P13" s="47">
        <v>85</v>
      </c>
      <c r="Q13" s="47"/>
      <c r="R13" s="51">
        <f t="shared" si="8"/>
        <v>85</v>
      </c>
      <c r="S13" s="47">
        <v>80</v>
      </c>
      <c r="T13" s="47"/>
      <c r="U13" s="51">
        <f t="shared" si="9"/>
        <v>80</v>
      </c>
      <c r="V13" s="47">
        <v>85</v>
      </c>
      <c r="W13" s="47"/>
      <c r="X13" s="51">
        <f t="shared" si="10"/>
        <v>85</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83</v>
      </c>
      <c r="AU13" s="47">
        <v>85</v>
      </c>
      <c r="AV13" s="47">
        <v>85</v>
      </c>
      <c r="AW13" s="47">
        <v>80</v>
      </c>
      <c r="AX13" s="47"/>
      <c r="AY13" s="47"/>
      <c r="AZ13" s="47"/>
      <c r="BA13" s="47"/>
      <c r="BB13" s="47"/>
      <c r="BC13" s="47"/>
      <c r="BD13" s="47"/>
      <c r="BE13" s="51">
        <f t="shared" si="19"/>
        <v>83</v>
      </c>
      <c r="BF13" s="47">
        <v>83</v>
      </c>
      <c r="BG13" s="47">
        <v>68</v>
      </c>
      <c r="BH13" s="68">
        <f t="shared" si="20"/>
        <v>81.5</v>
      </c>
      <c r="BI13" s="69">
        <f t="shared" si="21"/>
        <v>82</v>
      </c>
      <c r="BJ13" s="70"/>
      <c r="BK13" s="47">
        <v>83</v>
      </c>
      <c r="BL13" s="47">
        <v>82</v>
      </c>
      <c r="BM13" s="47">
        <v>80</v>
      </c>
      <c r="BN13" s="47"/>
      <c r="BO13" s="47"/>
      <c r="BP13" s="47"/>
      <c r="BQ13" s="47"/>
      <c r="BR13" s="47"/>
      <c r="BS13" s="47"/>
      <c r="BT13" s="47"/>
      <c r="BU13" s="77">
        <f t="shared" si="22"/>
        <v>82</v>
      </c>
      <c r="BV13" s="70"/>
      <c r="BW13" s="47">
        <v>85</v>
      </c>
      <c r="BX13" s="47"/>
      <c r="BY13" s="47"/>
      <c r="BZ13" s="47"/>
      <c r="CA13" s="47"/>
      <c r="CB13" s="47"/>
      <c r="CC13" s="47"/>
      <c r="CD13" s="47"/>
      <c r="CE13" s="47"/>
      <c r="CF13" s="47"/>
      <c r="CG13" s="51">
        <f t="shared" si="23"/>
        <v>85</v>
      </c>
      <c r="CH13" s="81" t="str">
        <f t="shared" si="24"/>
        <v>B</v>
      </c>
      <c r="CI13" s="82"/>
      <c r="CJ13" s="47">
        <v>11</v>
      </c>
      <c r="CK1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3" s="85">
        <v>4</v>
      </c>
      <c r="CN13" s="47"/>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4" spans="1:102">
      <c r="A14" s="28">
        <v>4</v>
      </c>
      <c r="B14" s="28">
        <v>54021</v>
      </c>
      <c r="C14" s="28" t="s">
        <v>90</v>
      </c>
      <c r="E14" s="28">
        <f t="shared" si="0"/>
        <v>81</v>
      </c>
      <c r="G14" s="28">
        <f t="shared" si="1"/>
        <v>81</v>
      </c>
      <c r="H14" s="28">
        <f t="shared" si="2"/>
        <v>79</v>
      </c>
      <c r="I14" s="28" t="str">
        <f t="shared" si="3"/>
        <v>B</v>
      </c>
      <c r="J1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4" s="28">
        <f t="shared" si="5"/>
        <v>82</v>
      </c>
      <c r="M14" s="28">
        <f t="shared" si="6"/>
        <v>90</v>
      </c>
      <c r="N14" s="28">
        <f t="shared" si="7"/>
        <v>67</v>
      </c>
      <c r="P14" s="47">
        <v>80</v>
      </c>
      <c r="Q14" s="47"/>
      <c r="R14" s="51">
        <f t="shared" si="8"/>
        <v>80</v>
      </c>
      <c r="S14" s="47">
        <v>80</v>
      </c>
      <c r="T14" s="47"/>
      <c r="U14" s="51">
        <f t="shared" si="9"/>
        <v>80</v>
      </c>
      <c r="V14" s="47">
        <v>85</v>
      </c>
      <c r="W14" s="47"/>
      <c r="X14" s="51">
        <f t="shared" si="10"/>
        <v>85</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82</v>
      </c>
      <c r="AU14" s="47">
        <v>83</v>
      </c>
      <c r="AV14" s="47">
        <v>80</v>
      </c>
      <c r="AW14" s="47">
        <v>80</v>
      </c>
      <c r="AX14" s="47"/>
      <c r="AY14" s="47"/>
      <c r="AZ14" s="47"/>
      <c r="BA14" s="47"/>
      <c r="BB14" s="47"/>
      <c r="BC14" s="47"/>
      <c r="BD14" s="47"/>
      <c r="BE14" s="51">
        <f t="shared" si="19"/>
        <v>81</v>
      </c>
      <c r="BF14" s="47">
        <v>90</v>
      </c>
      <c r="BG14" s="47">
        <v>67</v>
      </c>
      <c r="BH14" s="68">
        <f t="shared" si="20"/>
        <v>80.9</v>
      </c>
      <c r="BI14" s="69">
        <f t="shared" si="21"/>
        <v>81</v>
      </c>
      <c r="BJ14" s="70"/>
      <c r="BK14" s="47">
        <v>80</v>
      </c>
      <c r="BL14" s="47">
        <v>78</v>
      </c>
      <c r="BM14" s="47">
        <v>80</v>
      </c>
      <c r="BN14" s="47"/>
      <c r="BO14" s="47"/>
      <c r="BP14" s="47"/>
      <c r="BQ14" s="47"/>
      <c r="BR14" s="47"/>
      <c r="BS14" s="47"/>
      <c r="BT14" s="47"/>
      <c r="BU14" s="77">
        <f t="shared" si="22"/>
        <v>79</v>
      </c>
      <c r="BV14" s="70"/>
      <c r="BW14" s="47">
        <v>85</v>
      </c>
      <c r="BX14" s="47"/>
      <c r="BY14" s="47"/>
      <c r="BZ14" s="47"/>
      <c r="CA14" s="47"/>
      <c r="CB14" s="47"/>
      <c r="CC14" s="47"/>
      <c r="CD14" s="47"/>
      <c r="CE14" s="47"/>
      <c r="CF14" s="47"/>
      <c r="CG14" s="51">
        <f t="shared" si="23"/>
        <v>85</v>
      </c>
      <c r="CH14" s="81" t="str">
        <f t="shared" si="24"/>
        <v>B</v>
      </c>
      <c r="CI14" s="82"/>
      <c r="CJ14" s="47">
        <v>11</v>
      </c>
      <c r="CK1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4" s="85">
        <v>5</v>
      </c>
      <c r="CN14" s="47"/>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5" spans="1:102">
      <c r="A15" s="28">
        <v>5</v>
      </c>
      <c r="B15" s="28">
        <v>54022</v>
      </c>
      <c r="C15" s="28" t="s">
        <v>91</v>
      </c>
      <c r="E15" s="28">
        <f t="shared" si="0"/>
        <v>83</v>
      </c>
      <c r="G15" s="28">
        <f t="shared" si="1"/>
        <v>83</v>
      </c>
      <c r="H15" s="28">
        <f t="shared" si="2"/>
        <v>83</v>
      </c>
      <c r="I15" s="28" t="str">
        <f t="shared" si="3"/>
        <v>B</v>
      </c>
      <c r="J1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5" s="28">
        <f t="shared" si="5"/>
        <v>85</v>
      </c>
      <c r="M15" s="28">
        <f t="shared" si="6"/>
        <v>85</v>
      </c>
      <c r="N15" s="28">
        <f t="shared" si="7"/>
        <v>73</v>
      </c>
      <c r="P15" s="47">
        <v>90</v>
      </c>
      <c r="Q15" s="47"/>
      <c r="R15" s="51">
        <f t="shared" si="8"/>
        <v>90</v>
      </c>
      <c r="S15" s="47">
        <v>80</v>
      </c>
      <c r="T15" s="47"/>
      <c r="U15" s="51">
        <f t="shared" si="9"/>
        <v>80</v>
      </c>
      <c r="V15" s="47">
        <v>85</v>
      </c>
      <c r="W15" s="47"/>
      <c r="X15" s="51">
        <f t="shared" si="10"/>
        <v>85</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85</v>
      </c>
      <c r="AU15" s="47">
        <v>85</v>
      </c>
      <c r="AV15" s="47">
        <v>85</v>
      </c>
      <c r="AW15" s="47">
        <v>80</v>
      </c>
      <c r="AX15" s="47"/>
      <c r="AY15" s="47"/>
      <c r="AZ15" s="47"/>
      <c r="BA15" s="47"/>
      <c r="BB15" s="47"/>
      <c r="BC15" s="47"/>
      <c r="BD15" s="47"/>
      <c r="BE15" s="51">
        <f t="shared" si="19"/>
        <v>83</v>
      </c>
      <c r="BF15" s="47">
        <v>85</v>
      </c>
      <c r="BG15" s="47">
        <v>73</v>
      </c>
      <c r="BH15" s="68">
        <f t="shared" si="20"/>
        <v>83</v>
      </c>
      <c r="BI15" s="69">
        <f t="shared" si="21"/>
        <v>83</v>
      </c>
      <c r="BJ15" s="70"/>
      <c r="BK15" s="47">
        <v>85</v>
      </c>
      <c r="BL15" s="47">
        <v>85</v>
      </c>
      <c r="BM15" s="47">
        <v>80</v>
      </c>
      <c r="BN15" s="47"/>
      <c r="BO15" s="47"/>
      <c r="BP15" s="47"/>
      <c r="BQ15" s="47"/>
      <c r="BR15" s="47"/>
      <c r="BS15" s="47"/>
      <c r="BT15" s="47"/>
      <c r="BU15" s="77">
        <f t="shared" si="22"/>
        <v>83</v>
      </c>
      <c r="BV15" s="70"/>
      <c r="BW15" s="47">
        <v>85</v>
      </c>
      <c r="BX15" s="47"/>
      <c r="BY15" s="47"/>
      <c r="BZ15" s="47"/>
      <c r="CA15" s="47"/>
      <c r="CB15" s="47"/>
      <c r="CC15" s="47"/>
      <c r="CD15" s="47"/>
      <c r="CE15" s="47"/>
      <c r="CF15" s="47"/>
      <c r="CG15" s="51">
        <f t="shared" si="23"/>
        <v>85</v>
      </c>
      <c r="CH15" s="81" t="str">
        <f t="shared" si="24"/>
        <v>B</v>
      </c>
      <c r="CI15" s="82"/>
      <c r="CJ15" s="47">
        <v>11</v>
      </c>
      <c r="CK1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6" spans="1:102">
      <c r="A16" s="28">
        <v>6</v>
      </c>
      <c r="B16" s="28">
        <v>54023</v>
      </c>
      <c r="C16" s="28" t="s">
        <v>92</v>
      </c>
      <c r="E16" s="28">
        <f t="shared" si="0"/>
        <v>82</v>
      </c>
      <c r="G16" s="28">
        <f t="shared" si="1"/>
        <v>82</v>
      </c>
      <c r="H16" s="28">
        <f t="shared" si="2"/>
        <v>82</v>
      </c>
      <c r="I16" s="28" t="str">
        <f t="shared" si="3"/>
        <v>B</v>
      </c>
      <c r="J1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6" s="28">
        <f t="shared" si="5"/>
        <v>83</v>
      </c>
      <c r="M16" s="28">
        <f t="shared" si="6"/>
        <v>90</v>
      </c>
      <c r="N16" s="28">
        <f t="shared" si="7"/>
        <v>62</v>
      </c>
      <c r="P16" s="47">
        <v>85</v>
      </c>
      <c r="Q16" s="47"/>
      <c r="R16" s="51">
        <f t="shared" si="8"/>
        <v>85</v>
      </c>
      <c r="S16" s="47">
        <v>80</v>
      </c>
      <c r="T16" s="47"/>
      <c r="U16" s="51">
        <f t="shared" si="9"/>
        <v>80</v>
      </c>
      <c r="V16" s="47">
        <v>85</v>
      </c>
      <c r="W16" s="47"/>
      <c r="X16" s="51">
        <f t="shared" si="10"/>
        <v>85</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83</v>
      </c>
      <c r="AU16" s="47">
        <v>85</v>
      </c>
      <c r="AV16" s="47">
        <v>85</v>
      </c>
      <c r="AW16" s="47">
        <v>80</v>
      </c>
      <c r="AX16" s="47"/>
      <c r="AY16" s="47"/>
      <c r="AZ16" s="47"/>
      <c r="BA16" s="47"/>
      <c r="BB16" s="47"/>
      <c r="BC16" s="47"/>
      <c r="BD16" s="47"/>
      <c r="BE16" s="51">
        <f t="shared" si="19"/>
        <v>83</v>
      </c>
      <c r="BF16" s="47">
        <v>90</v>
      </c>
      <c r="BG16" s="47">
        <v>62</v>
      </c>
      <c r="BH16" s="68">
        <f t="shared" si="20"/>
        <v>81.6</v>
      </c>
      <c r="BI16" s="69">
        <f t="shared" si="21"/>
        <v>82</v>
      </c>
      <c r="BJ16" s="70"/>
      <c r="BK16" s="47">
        <v>83</v>
      </c>
      <c r="BL16" s="47">
        <v>82</v>
      </c>
      <c r="BM16" s="47">
        <v>80</v>
      </c>
      <c r="BN16" s="47"/>
      <c r="BO16" s="47"/>
      <c r="BP16" s="47"/>
      <c r="BQ16" s="47"/>
      <c r="BR16" s="47"/>
      <c r="BS16" s="47"/>
      <c r="BT16" s="47"/>
      <c r="BU16" s="77">
        <f t="shared" si="22"/>
        <v>82</v>
      </c>
      <c r="BV16" s="70"/>
      <c r="BW16" s="47">
        <v>85</v>
      </c>
      <c r="BX16" s="47"/>
      <c r="BY16" s="47"/>
      <c r="BZ16" s="47"/>
      <c r="CA16" s="47"/>
      <c r="CB16" s="47"/>
      <c r="CC16" s="47"/>
      <c r="CD16" s="47"/>
      <c r="CE16" s="47"/>
      <c r="CF16" s="47"/>
      <c r="CG16" s="51">
        <f t="shared" si="23"/>
        <v>85</v>
      </c>
      <c r="CH16" s="81" t="str">
        <f t="shared" si="24"/>
        <v>B</v>
      </c>
      <c r="CI16" s="82"/>
      <c r="CJ16" s="47">
        <v>11</v>
      </c>
      <c r="CK1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7" spans="1:102">
      <c r="A17" s="28">
        <v>7</v>
      </c>
      <c r="B17" s="28">
        <v>54024</v>
      </c>
      <c r="C17" s="28" t="s">
        <v>93</v>
      </c>
      <c r="E17" s="28">
        <f t="shared" si="0"/>
        <v>80</v>
      </c>
      <c r="G17" s="28">
        <f t="shared" si="1"/>
        <v>80</v>
      </c>
      <c r="H17" s="28">
        <f t="shared" si="2"/>
        <v>80</v>
      </c>
      <c r="I17" s="28" t="str">
        <f t="shared" si="3"/>
        <v>B</v>
      </c>
      <c r="J1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7" s="28">
        <f t="shared" si="5"/>
        <v>83</v>
      </c>
      <c r="M17" s="28">
        <f t="shared" si="6"/>
        <v>82</v>
      </c>
      <c r="N17" s="28">
        <f t="shared" si="7"/>
        <v>62</v>
      </c>
      <c r="P17" s="47">
        <v>85</v>
      </c>
      <c r="Q17" s="47"/>
      <c r="R17" s="51">
        <f t="shared" si="8"/>
        <v>85</v>
      </c>
      <c r="S17" s="47">
        <v>80</v>
      </c>
      <c r="T17" s="47"/>
      <c r="U17" s="51">
        <f t="shared" si="9"/>
        <v>80</v>
      </c>
      <c r="V17" s="47">
        <v>85</v>
      </c>
      <c r="W17" s="47"/>
      <c r="X17" s="51">
        <f t="shared" si="10"/>
        <v>85</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83</v>
      </c>
      <c r="AU17" s="47">
        <v>80</v>
      </c>
      <c r="AV17" s="47">
        <v>80</v>
      </c>
      <c r="AW17" s="47">
        <v>80</v>
      </c>
      <c r="AX17" s="47"/>
      <c r="AY17" s="47"/>
      <c r="AZ17" s="47"/>
      <c r="BA17" s="47"/>
      <c r="BB17" s="47"/>
      <c r="BC17" s="47"/>
      <c r="BD17" s="47"/>
      <c r="BE17" s="51">
        <f t="shared" si="19"/>
        <v>80</v>
      </c>
      <c r="BF17" s="47">
        <v>82</v>
      </c>
      <c r="BG17" s="47">
        <v>62</v>
      </c>
      <c r="BH17" s="68">
        <f t="shared" si="20"/>
        <v>79.6</v>
      </c>
      <c r="BI17" s="69">
        <f t="shared" si="21"/>
        <v>80</v>
      </c>
      <c r="BJ17" s="70"/>
      <c r="BK17" s="47">
        <v>82</v>
      </c>
      <c r="BL17" s="47">
        <v>78</v>
      </c>
      <c r="BM17" s="47">
        <v>80</v>
      </c>
      <c r="BN17" s="47"/>
      <c r="BO17" s="47"/>
      <c r="BP17" s="47"/>
      <c r="BQ17" s="47"/>
      <c r="BR17" s="47"/>
      <c r="BS17" s="47"/>
      <c r="BT17" s="47"/>
      <c r="BU17" s="77">
        <f t="shared" si="22"/>
        <v>80</v>
      </c>
      <c r="BV17" s="70"/>
      <c r="BW17" s="47">
        <v>85</v>
      </c>
      <c r="BX17" s="47"/>
      <c r="BY17" s="47"/>
      <c r="BZ17" s="47"/>
      <c r="CA17" s="47"/>
      <c r="CB17" s="47"/>
      <c r="CC17" s="47"/>
      <c r="CD17" s="47"/>
      <c r="CE17" s="47"/>
      <c r="CF17" s="47"/>
      <c r="CG17" s="51">
        <f t="shared" si="23"/>
        <v>85</v>
      </c>
      <c r="CH17" s="81" t="str">
        <f t="shared" si="24"/>
        <v>B</v>
      </c>
      <c r="CI17" s="82"/>
      <c r="CJ17" s="47">
        <v>11</v>
      </c>
      <c r="CK1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8" spans="1:102">
      <c r="A18" s="28">
        <v>8</v>
      </c>
      <c r="B18" s="28">
        <v>54025</v>
      </c>
      <c r="C18" s="28" t="s">
        <v>94</v>
      </c>
      <c r="E18" s="28">
        <f t="shared" si="0"/>
        <v>81</v>
      </c>
      <c r="G18" s="28">
        <f t="shared" si="1"/>
        <v>81</v>
      </c>
      <c r="H18" s="28">
        <f t="shared" si="2"/>
        <v>82</v>
      </c>
      <c r="I18" s="28" t="str">
        <f t="shared" si="3"/>
        <v>B</v>
      </c>
      <c r="J1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8" s="28">
        <f t="shared" si="5"/>
        <v>83</v>
      </c>
      <c r="M18" s="28">
        <f t="shared" si="6"/>
        <v>78</v>
      </c>
      <c r="N18" s="28">
        <f t="shared" si="7"/>
        <v>67</v>
      </c>
      <c r="P18" s="47">
        <v>85</v>
      </c>
      <c r="Q18" s="47"/>
      <c r="R18" s="51">
        <f t="shared" si="8"/>
        <v>85</v>
      </c>
      <c r="S18" s="47">
        <v>80</v>
      </c>
      <c r="T18" s="47"/>
      <c r="U18" s="51">
        <f t="shared" si="9"/>
        <v>80</v>
      </c>
      <c r="V18" s="47">
        <v>85</v>
      </c>
      <c r="W18" s="47"/>
      <c r="X18" s="51">
        <f t="shared" si="10"/>
        <v>85</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83</v>
      </c>
      <c r="AU18" s="47">
        <v>85</v>
      </c>
      <c r="AV18" s="47">
        <v>85</v>
      </c>
      <c r="AW18" s="47">
        <v>80</v>
      </c>
      <c r="AX18" s="47"/>
      <c r="AY18" s="47"/>
      <c r="AZ18" s="47"/>
      <c r="BA18" s="47"/>
      <c r="BB18" s="47"/>
      <c r="BC18" s="47"/>
      <c r="BD18" s="47"/>
      <c r="BE18" s="51">
        <f t="shared" si="19"/>
        <v>83</v>
      </c>
      <c r="BF18" s="47">
        <v>78</v>
      </c>
      <c r="BG18" s="47">
        <v>67</v>
      </c>
      <c r="BH18" s="68">
        <f t="shared" si="20"/>
        <v>80.9</v>
      </c>
      <c r="BI18" s="69">
        <f t="shared" si="21"/>
        <v>81</v>
      </c>
      <c r="BJ18" s="70"/>
      <c r="BK18" s="47">
        <v>83</v>
      </c>
      <c r="BL18" s="47">
        <v>82</v>
      </c>
      <c r="BM18" s="47">
        <v>80</v>
      </c>
      <c r="BN18" s="47"/>
      <c r="BO18" s="47"/>
      <c r="BP18" s="47"/>
      <c r="BQ18" s="47"/>
      <c r="BR18" s="47"/>
      <c r="BS18" s="47"/>
      <c r="BT18" s="47"/>
      <c r="BU18" s="77">
        <f t="shared" si="22"/>
        <v>82</v>
      </c>
      <c r="BV18" s="70"/>
      <c r="BW18" s="47">
        <v>85</v>
      </c>
      <c r="BX18" s="47"/>
      <c r="BY18" s="47"/>
      <c r="BZ18" s="47"/>
      <c r="CA18" s="47"/>
      <c r="CB18" s="47"/>
      <c r="CC18" s="47"/>
      <c r="CD18" s="47"/>
      <c r="CE18" s="47"/>
      <c r="CF18" s="47"/>
      <c r="CG18" s="51">
        <f t="shared" si="23"/>
        <v>85</v>
      </c>
      <c r="CH18" s="81" t="str">
        <f t="shared" si="24"/>
        <v>B</v>
      </c>
      <c r="CI18" s="82"/>
      <c r="CJ18" s="47">
        <v>11</v>
      </c>
      <c r="CK1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9" spans="1:102">
      <c r="A19" s="28">
        <v>9</v>
      </c>
      <c r="B19" s="28">
        <v>54026</v>
      </c>
      <c r="C19" s="28" t="s">
        <v>95</v>
      </c>
      <c r="E19" s="28">
        <f t="shared" si="0"/>
        <v>79</v>
      </c>
      <c r="G19" s="28">
        <f t="shared" si="1"/>
        <v>79</v>
      </c>
      <c r="H19" s="28">
        <f t="shared" si="2"/>
        <v>82</v>
      </c>
      <c r="I19" s="28" t="str">
        <f t="shared" si="3"/>
        <v>B</v>
      </c>
      <c r="J1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9" s="28">
        <f t="shared" si="5"/>
        <v>83</v>
      </c>
      <c r="M19" s="28">
        <f t="shared" si="6"/>
        <v>78</v>
      </c>
      <c r="N19" s="28">
        <f t="shared" si="7"/>
        <v>56</v>
      </c>
      <c r="P19" s="47">
        <v>85</v>
      </c>
      <c r="Q19" s="47"/>
      <c r="R19" s="51">
        <f t="shared" si="8"/>
        <v>85</v>
      </c>
      <c r="S19" s="47">
        <v>80</v>
      </c>
      <c r="T19" s="47"/>
      <c r="U19" s="51">
        <f t="shared" si="9"/>
        <v>80</v>
      </c>
      <c r="V19" s="47">
        <v>85</v>
      </c>
      <c r="W19" s="47"/>
      <c r="X19" s="51">
        <f t="shared" si="10"/>
        <v>85</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83</v>
      </c>
      <c r="AU19" s="47">
        <v>80</v>
      </c>
      <c r="AV19" s="47">
        <v>85</v>
      </c>
      <c r="AW19" s="47">
        <v>80</v>
      </c>
      <c r="AX19" s="47"/>
      <c r="AY19" s="47"/>
      <c r="AZ19" s="47"/>
      <c r="BA19" s="47"/>
      <c r="BB19" s="47"/>
      <c r="BC19" s="47"/>
      <c r="BD19" s="47"/>
      <c r="BE19" s="51">
        <f t="shared" si="19"/>
        <v>82</v>
      </c>
      <c r="BF19" s="47">
        <v>78</v>
      </c>
      <c r="BG19" s="47">
        <v>56</v>
      </c>
      <c r="BH19" s="68">
        <f t="shared" si="20"/>
        <v>79.4</v>
      </c>
      <c r="BI19" s="69">
        <f t="shared" si="21"/>
        <v>79</v>
      </c>
      <c r="BJ19" s="70"/>
      <c r="BK19" s="47">
        <v>83</v>
      </c>
      <c r="BL19" s="47">
        <v>83</v>
      </c>
      <c r="BM19" s="47">
        <v>80</v>
      </c>
      <c r="BN19" s="47"/>
      <c r="BO19" s="47"/>
      <c r="BP19" s="47"/>
      <c r="BQ19" s="47"/>
      <c r="BR19" s="47"/>
      <c r="BS19" s="47"/>
      <c r="BT19" s="47"/>
      <c r="BU19" s="77">
        <f t="shared" si="22"/>
        <v>82</v>
      </c>
      <c r="BV19" s="70"/>
      <c r="BW19" s="47">
        <v>85</v>
      </c>
      <c r="BX19" s="47"/>
      <c r="BY19" s="47"/>
      <c r="BZ19" s="47"/>
      <c r="CA19" s="47"/>
      <c r="CB19" s="47"/>
      <c r="CC19" s="47"/>
      <c r="CD19" s="47"/>
      <c r="CE19" s="47"/>
      <c r="CF19" s="47"/>
      <c r="CG19" s="51">
        <f t="shared" si="23"/>
        <v>85</v>
      </c>
      <c r="CH19" s="81" t="str">
        <f t="shared" si="24"/>
        <v>B</v>
      </c>
      <c r="CI19" s="82"/>
      <c r="CJ19" s="47">
        <v>11</v>
      </c>
      <c r="CK1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0" spans="1:102">
      <c r="A20" s="28">
        <v>10</v>
      </c>
      <c r="B20" s="28">
        <v>54027</v>
      </c>
      <c r="C20" s="28" t="s">
        <v>96</v>
      </c>
      <c r="E20" s="28">
        <f t="shared" si="0"/>
        <v>86</v>
      </c>
      <c r="G20" s="28">
        <f t="shared" si="1"/>
        <v>86</v>
      </c>
      <c r="H20" s="28">
        <f t="shared" si="2"/>
        <v>90</v>
      </c>
      <c r="I20" s="28" t="str">
        <f t="shared" si="3"/>
        <v>B</v>
      </c>
      <c r="J2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0" s="28">
        <f t="shared" si="5"/>
        <v>90</v>
      </c>
      <c r="M20" s="28">
        <f t="shared" si="6"/>
        <v>83</v>
      </c>
      <c r="N20" s="28">
        <f t="shared" si="7"/>
        <v>69</v>
      </c>
      <c r="P20" s="47">
        <v>95</v>
      </c>
      <c r="Q20" s="47"/>
      <c r="R20" s="51">
        <f t="shared" si="8"/>
        <v>95</v>
      </c>
      <c r="S20" s="47">
        <v>80</v>
      </c>
      <c r="T20" s="47"/>
      <c r="U20" s="51">
        <f t="shared" si="9"/>
        <v>80</v>
      </c>
      <c r="V20" s="47">
        <v>95</v>
      </c>
      <c r="W20" s="47"/>
      <c r="X20" s="51">
        <f t="shared" si="10"/>
        <v>95</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90</v>
      </c>
      <c r="AU20" s="47">
        <v>85</v>
      </c>
      <c r="AV20" s="47">
        <v>90</v>
      </c>
      <c r="AW20" s="47">
        <v>90</v>
      </c>
      <c r="AX20" s="47"/>
      <c r="AY20" s="47"/>
      <c r="AZ20" s="47"/>
      <c r="BA20" s="47"/>
      <c r="BB20" s="47"/>
      <c r="BC20" s="47"/>
      <c r="BD20" s="47"/>
      <c r="BE20" s="51">
        <f t="shared" si="19"/>
        <v>88</v>
      </c>
      <c r="BF20" s="47">
        <v>83</v>
      </c>
      <c r="BG20" s="47">
        <v>69</v>
      </c>
      <c r="BH20" s="68">
        <f t="shared" si="20"/>
        <v>86.4</v>
      </c>
      <c r="BI20" s="69">
        <f t="shared" si="21"/>
        <v>86</v>
      </c>
      <c r="BJ20" s="70"/>
      <c r="BK20" s="47">
        <v>88</v>
      </c>
      <c r="BL20" s="47">
        <v>88</v>
      </c>
      <c r="BM20" s="47">
        <v>95</v>
      </c>
      <c r="BN20" s="47"/>
      <c r="BO20" s="47"/>
      <c r="BP20" s="47"/>
      <c r="BQ20" s="47"/>
      <c r="BR20" s="47"/>
      <c r="BS20" s="47"/>
      <c r="BT20" s="47"/>
      <c r="BU20" s="77">
        <f t="shared" si="22"/>
        <v>90</v>
      </c>
      <c r="BV20" s="70"/>
      <c r="BW20" s="47">
        <v>85</v>
      </c>
      <c r="BX20" s="47"/>
      <c r="BY20" s="47"/>
      <c r="BZ20" s="47"/>
      <c r="CA20" s="47"/>
      <c r="CB20" s="47"/>
      <c r="CC20" s="47"/>
      <c r="CD20" s="47"/>
      <c r="CE20" s="47"/>
      <c r="CF20" s="47"/>
      <c r="CG20" s="51">
        <f t="shared" si="23"/>
        <v>85</v>
      </c>
      <c r="CH20" s="81" t="str">
        <f t="shared" si="24"/>
        <v>B</v>
      </c>
      <c r="CI20" s="82"/>
      <c r="CJ20" s="47">
        <v>11</v>
      </c>
      <c r="CK2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W20">
        <v>11</v>
      </c>
      <c r="CX20" t="str">
        <f>(IF(CN10="","","Sudah memahami tentang "))&amp;(IF(CN10="","",CN10&amp;", "))&amp;(IF(CN11="","",CN11&amp;", "))&amp;(IF(CN12="","",CN12&amp;", "))&amp;(IF(CN13="","",CN13&amp;", "))&amp;(IF(CN14="","",CN14&amp;", "))&amp;(IF(CN15="","",CN15&amp;", "))&amp;(IF(CN16="","",CN16&amp;", "))&amp;(IF(CN17="","",CN17&amp;", "))&amp;(IF(CN18="","",CN18&amp;", "))&amp;(IF(CN19="","",CN19&amp;"."))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1" spans="1:89">
      <c r="A21" s="28">
        <v>11</v>
      </c>
      <c r="B21" s="28">
        <v>54028</v>
      </c>
      <c r="C21" s="28" t="s">
        <v>97</v>
      </c>
      <c r="E21" s="28">
        <f t="shared" si="0"/>
        <v>81</v>
      </c>
      <c r="G21" s="28">
        <f t="shared" si="1"/>
        <v>81</v>
      </c>
      <c r="H21" s="28">
        <f t="shared" si="2"/>
        <v>85</v>
      </c>
      <c r="I21" s="28" t="str">
        <f t="shared" si="3"/>
        <v>B</v>
      </c>
      <c r="J2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1" s="28">
        <f t="shared" si="5"/>
        <v>83</v>
      </c>
      <c r="M21" s="28">
        <f t="shared" si="6"/>
        <v>80</v>
      </c>
      <c r="N21" s="28">
        <f t="shared" si="7"/>
        <v>61</v>
      </c>
      <c r="P21" s="47">
        <v>85</v>
      </c>
      <c r="Q21" s="47"/>
      <c r="R21" s="51">
        <f t="shared" si="8"/>
        <v>85</v>
      </c>
      <c r="S21" s="47">
        <v>80</v>
      </c>
      <c r="T21" s="47"/>
      <c r="U21" s="51">
        <f t="shared" si="9"/>
        <v>80</v>
      </c>
      <c r="V21" s="47">
        <v>85</v>
      </c>
      <c r="W21" s="47"/>
      <c r="X21" s="51">
        <f t="shared" si="10"/>
        <v>85</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83</v>
      </c>
      <c r="AU21" s="47">
        <v>85</v>
      </c>
      <c r="AV21" s="47">
        <v>85</v>
      </c>
      <c r="AW21" s="47">
        <v>80</v>
      </c>
      <c r="AX21" s="47"/>
      <c r="AY21" s="47"/>
      <c r="AZ21" s="47"/>
      <c r="BA21" s="47"/>
      <c r="BB21" s="47"/>
      <c r="BC21" s="47"/>
      <c r="BD21" s="47"/>
      <c r="BE21" s="51">
        <f t="shared" si="19"/>
        <v>83</v>
      </c>
      <c r="BF21" s="47">
        <v>80</v>
      </c>
      <c r="BG21" s="47">
        <v>61</v>
      </c>
      <c r="BH21" s="68">
        <f t="shared" si="20"/>
        <v>80.5</v>
      </c>
      <c r="BI21" s="69">
        <f t="shared" si="21"/>
        <v>81</v>
      </c>
      <c r="BJ21" s="70"/>
      <c r="BK21" s="47">
        <v>83</v>
      </c>
      <c r="BL21" s="47">
        <v>83</v>
      </c>
      <c r="BM21" s="47">
        <v>90</v>
      </c>
      <c r="BN21" s="47"/>
      <c r="BO21" s="47"/>
      <c r="BP21" s="47"/>
      <c r="BQ21" s="47"/>
      <c r="BR21" s="47"/>
      <c r="BS21" s="47"/>
      <c r="BT21" s="47"/>
      <c r="BU21" s="77">
        <f t="shared" si="22"/>
        <v>85</v>
      </c>
      <c r="BV21" s="70"/>
      <c r="BW21" s="47">
        <v>85</v>
      </c>
      <c r="BX21" s="47"/>
      <c r="BY21" s="47"/>
      <c r="BZ21" s="47"/>
      <c r="CA21" s="47"/>
      <c r="CB21" s="47"/>
      <c r="CC21" s="47"/>
      <c r="CD21" s="47"/>
      <c r="CE21" s="47"/>
      <c r="CF21" s="47"/>
      <c r="CG21" s="51">
        <f t="shared" si="23"/>
        <v>85</v>
      </c>
      <c r="CH21" s="81" t="str">
        <f t="shared" si="24"/>
        <v>B</v>
      </c>
      <c r="CI21" s="82"/>
      <c r="CJ21" s="47">
        <v>11</v>
      </c>
      <c r="CK2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2" spans="1:89">
      <c r="A22" s="28">
        <v>12</v>
      </c>
      <c r="B22" s="28">
        <v>54029</v>
      </c>
      <c r="C22" s="28" t="s">
        <v>98</v>
      </c>
      <c r="E22" s="28">
        <f t="shared" si="0"/>
        <v>79</v>
      </c>
      <c r="G22" s="28">
        <f t="shared" si="1"/>
        <v>79</v>
      </c>
      <c r="H22" s="28">
        <f t="shared" si="2"/>
        <v>81</v>
      </c>
      <c r="I22" s="28" t="str">
        <f t="shared" si="3"/>
        <v>B</v>
      </c>
      <c r="J2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2" s="28">
        <f t="shared" si="5"/>
        <v>82</v>
      </c>
      <c r="M22" s="28">
        <f t="shared" si="6"/>
        <v>85</v>
      </c>
      <c r="N22" s="28">
        <f t="shared" si="7"/>
        <v>46</v>
      </c>
      <c r="P22" s="47">
        <v>80</v>
      </c>
      <c r="Q22" s="47"/>
      <c r="R22" s="51">
        <f t="shared" si="8"/>
        <v>80</v>
      </c>
      <c r="S22" s="47">
        <v>80</v>
      </c>
      <c r="T22" s="47"/>
      <c r="U22" s="51">
        <f t="shared" si="9"/>
        <v>80</v>
      </c>
      <c r="V22" s="47">
        <v>85</v>
      </c>
      <c r="W22" s="47"/>
      <c r="X22" s="51">
        <f t="shared" si="10"/>
        <v>85</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82</v>
      </c>
      <c r="AU22" s="47">
        <v>85</v>
      </c>
      <c r="AV22" s="47">
        <v>85</v>
      </c>
      <c r="AW22" s="47">
        <v>80</v>
      </c>
      <c r="AX22" s="47"/>
      <c r="AY22" s="47"/>
      <c r="AZ22" s="47"/>
      <c r="BA22" s="47"/>
      <c r="BB22" s="47"/>
      <c r="BC22" s="47"/>
      <c r="BD22" s="47"/>
      <c r="BE22" s="51">
        <f t="shared" si="19"/>
        <v>83</v>
      </c>
      <c r="BF22" s="47">
        <v>85</v>
      </c>
      <c r="BG22" s="47">
        <v>46</v>
      </c>
      <c r="BH22" s="68">
        <f t="shared" si="20"/>
        <v>79.1</v>
      </c>
      <c r="BI22" s="69">
        <f t="shared" si="21"/>
        <v>79</v>
      </c>
      <c r="BJ22" s="70"/>
      <c r="BK22" s="47">
        <v>80</v>
      </c>
      <c r="BL22" s="47">
        <v>83</v>
      </c>
      <c r="BM22" s="47">
        <v>80</v>
      </c>
      <c r="BN22" s="47"/>
      <c r="BO22" s="47"/>
      <c r="BP22" s="47"/>
      <c r="BQ22" s="47"/>
      <c r="BR22" s="47"/>
      <c r="BS22" s="47"/>
      <c r="BT22" s="47"/>
      <c r="BU22" s="77">
        <f t="shared" si="22"/>
        <v>81</v>
      </c>
      <c r="BV22" s="70"/>
      <c r="BW22" s="47">
        <v>85</v>
      </c>
      <c r="BX22" s="47"/>
      <c r="BY22" s="47"/>
      <c r="BZ22" s="47"/>
      <c r="CA22" s="47"/>
      <c r="CB22" s="47"/>
      <c r="CC22" s="47"/>
      <c r="CD22" s="47"/>
      <c r="CE22" s="47"/>
      <c r="CF22" s="47"/>
      <c r="CG22" s="51">
        <f t="shared" si="23"/>
        <v>85</v>
      </c>
      <c r="CH22" s="81" t="str">
        <f t="shared" si="24"/>
        <v>B</v>
      </c>
      <c r="CI22" s="82"/>
      <c r="CJ22" s="47">
        <v>11</v>
      </c>
      <c r="CK2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3" spans="1:89">
      <c r="A23" s="28">
        <v>13</v>
      </c>
      <c r="B23" s="28">
        <v>54030</v>
      </c>
      <c r="C23" s="28" t="s">
        <v>99</v>
      </c>
      <c r="E23" s="28">
        <f t="shared" si="0"/>
        <v>80</v>
      </c>
      <c r="G23" s="28">
        <f t="shared" si="1"/>
        <v>80</v>
      </c>
      <c r="H23" s="28">
        <f t="shared" si="2"/>
        <v>81</v>
      </c>
      <c r="I23" s="28" t="str">
        <f t="shared" si="3"/>
        <v>B</v>
      </c>
      <c r="J2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3" s="28">
        <f t="shared" si="5"/>
        <v>83</v>
      </c>
      <c r="M23" s="28">
        <f t="shared" si="6"/>
        <v>85</v>
      </c>
      <c r="N23" s="28">
        <f t="shared" si="7"/>
        <v>56</v>
      </c>
      <c r="P23" s="47">
        <v>85</v>
      </c>
      <c r="Q23" s="47"/>
      <c r="R23" s="51">
        <f t="shared" si="8"/>
        <v>85</v>
      </c>
      <c r="S23" s="47">
        <v>80</v>
      </c>
      <c r="T23" s="47"/>
      <c r="U23" s="51">
        <f t="shared" si="9"/>
        <v>80</v>
      </c>
      <c r="V23" s="47">
        <v>85</v>
      </c>
      <c r="W23" s="47"/>
      <c r="X23" s="51">
        <f t="shared" si="10"/>
        <v>85</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83</v>
      </c>
      <c r="AU23" s="47">
        <v>85</v>
      </c>
      <c r="AV23" s="47">
        <v>80</v>
      </c>
      <c r="AW23" s="47">
        <v>80</v>
      </c>
      <c r="AX23" s="47"/>
      <c r="AY23" s="47"/>
      <c r="AZ23" s="47"/>
      <c r="BA23" s="47"/>
      <c r="BB23" s="47"/>
      <c r="BC23" s="47"/>
      <c r="BD23" s="47"/>
      <c r="BE23" s="51">
        <f t="shared" si="19"/>
        <v>82</v>
      </c>
      <c r="BF23" s="47">
        <v>85</v>
      </c>
      <c r="BG23" s="47">
        <v>56</v>
      </c>
      <c r="BH23" s="68">
        <f t="shared" si="20"/>
        <v>80.1</v>
      </c>
      <c r="BI23" s="69">
        <f t="shared" si="21"/>
        <v>80</v>
      </c>
      <c r="BJ23" s="70"/>
      <c r="BK23" s="47">
        <v>82</v>
      </c>
      <c r="BL23" s="47">
        <v>80</v>
      </c>
      <c r="BM23" s="47">
        <v>80</v>
      </c>
      <c r="BN23" s="47"/>
      <c r="BO23" s="47"/>
      <c r="BP23" s="47"/>
      <c r="BQ23" s="47"/>
      <c r="BR23" s="47"/>
      <c r="BS23" s="47"/>
      <c r="BT23" s="47"/>
      <c r="BU23" s="77">
        <f t="shared" si="22"/>
        <v>81</v>
      </c>
      <c r="BV23" s="70"/>
      <c r="BW23" s="47">
        <v>85</v>
      </c>
      <c r="BX23" s="47"/>
      <c r="BY23" s="47"/>
      <c r="BZ23" s="47"/>
      <c r="CA23" s="47"/>
      <c r="CB23" s="47"/>
      <c r="CC23" s="47"/>
      <c r="CD23" s="47"/>
      <c r="CE23" s="47"/>
      <c r="CF23" s="47"/>
      <c r="CG23" s="51">
        <f t="shared" si="23"/>
        <v>85</v>
      </c>
      <c r="CH23" s="81" t="str">
        <f t="shared" si="24"/>
        <v>B</v>
      </c>
      <c r="CI23" s="82"/>
      <c r="CJ23" s="47">
        <v>11</v>
      </c>
      <c r="CK2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4" spans="1:89">
      <c r="A24" s="28">
        <v>14</v>
      </c>
      <c r="B24" s="28">
        <v>54031</v>
      </c>
      <c r="C24" s="28" t="s">
        <v>100</v>
      </c>
      <c r="E24" s="28">
        <f t="shared" si="0"/>
        <v>82</v>
      </c>
      <c r="G24" s="28">
        <f t="shared" si="1"/>
        <v>82</v>
      </c>
      <c r="H24" s="28">
        <f t="shared" si="2"/>
        <v>83</v>
      </c>
      <c r="I24" s="28" t="str">
        <f t="shared" si="3"/>
        <v>B</v>
      </c>
      <c r="J2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4" s="28">
        <f t="shared" si="5"/>
        <v>87</v>
      </c>
      <c r="M24" s="28">
        <f t="shared" si="6"/>
        <v>84</v>
      </c>
      <c r="N24" s="28">
        <f t="shared" si="7"/>
        <v>58</v>
      </c>
      <c r="P24" s="47">
        <v>95</v>
      </c>
      <c r="Q24" s="47"/>
      <c r="R24" s="51">
        <f t="shared" si="8"/>
        <v>95</v>
      </c>
      <c r="S24" s="47">
        <v>80</v>
      </c>
      <c r="T24" s="47"/>
      <c r="U24" s="51">
        <f t="shared" si="9"/>
        <v>80</v>
      </c>
      <c r="V24" s="47">
        <v>85</v>
      </c>
      <c r="W24" s="47"/>
      <c r="X24" s="51">
        <f t="shared" si="10"/>
        <v>85</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87</v>
      </c>
      <c r="AU24" s="47">
        <v>85</v>
      </c>
      <c r="AV24" s="47">
        <v>85</v>
      </c>
      <c r="AW24" s="47">
        <v>80</v>
      </c>
      <c r="AX24" s="47"/>
      <c r="AY24" s="47"/>
      <c r="AZ24" s="47"/>
      <c r="BA24" s="47"/>
      <c r="BB24" s="47"/>
      <c r="BC24" s="47"/>
      <c r="BD24" s="47"/>
      <c r="BE24" s="51">
        <f t="shared" si="19"/>
        <v>83</v>
      </c>
      <c r="BF24" s="47">
        <v>84</v>
      </c>
      <c r="BG24" s="47">
        <v>58</v>
      </c>
      <c r="BH24" s="68">
        <f t="shared" si="20"/>
        <v>82.2</v>
      </c>
      <c r="BI24" s="69">
        <f t="shared" si="21"/>
        <v>82</v>
      </c>
      <c r="BJ24" s="70"/>
      <c r="BK24" s="47">
        <v>86</v>
      </c>
      <c r="BL24" s="47">
        <v>83</v>
      </c>
      <c r="BM24" s="47">
        <v>80</v>
      </c>
      <c r="BN24" s="47"/>
      <c r="BO24" s="47"/>
      <c r="BP24" s="47"/>
      <c r="BQ24" s="47"/>
      <c r="BR24" s="47"/>
      <c r="BS24" s="47"/>
      <c r="BT24" s="47"/>
      <c r="BU24" s="77">
        <f t="shared" si="22"/>
        <v>83</v>
      </c>
      <c r="BV24" s="70"/>
      <c r="BW24" s="47">
        <v>85</v>
      </c>
      <c r="BX24" s="47"/>
      <c r="BY24" s="47"/>
      <c r="BZ24" s="47"/>
      <c r="CA24" s="47"/>
      <c r="CB24" s="47"/>
      <c r="CC24" s="47"/>
      <c r="CD24" s="47"/>
      <c r="CE24" s="47"/>
      <c r="CF24" s="47"/>
      <c r="CG24" s="51">
        <f t="shared" si="23"/>
        <v>85</v>
      </c>
      <c r="CH24" s="81" t="str">
        <f t="shared" si="24"/>
        <v>B</v>
      </c>
      <c r="CI24" s="82"/>
      <c r="CJ24" s="47">
        <v>11</v>
      </c>
      <c r="CK2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5" spans="1:89">
      <c r="A25" s="28">
        <v>15</v>
      </c>
      <c r="B25" s="28">
        <v>54032</v>
      </c>
      <c r="C25" s="28" t="s">
        <v>101</v>
      </c>
      <c r="E25" s="28">
        <f t="shared" si="0"/>
        <v>80</v>
      </c>
      <c r="G25" s="28">
        <f t="shared" si="1"/>
        <v>80</v>
      </c>
      <c r="H25" s="28">
        <f t="shared" si="2"/>
        <v>81</v>
      </c>
      <c r="I25" s="28" t="str">
        <f t="shared" si="3"/>
        <v>B</v>
      </c>
      <c r="J2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5" s="28">
        <f t="shared" si="5"/>
        <v>83</v>
      </c>
      <c r="M25" s="28">
        <f t="shared" si="6"/>
        <v>78</v>
      </c>
      <c r="N25" s="28">
        <f t="shared" si="7"/>
        <v>55</v>
      </c>
      <c r="P25" s="47">
        <v>85</v>
      </c>
      <c r="Q25" s="47"/>
      <c r="R25" s="51">
        <f t="shared" si="8"/>
        <v>85</v>
      </c>
      <c r="S25" s="47">
        <v>80</v>
      </c>
      <c r="T25" s="47"/>
      <c r="U25" s="51">
        <f t="shared" si="9"/>
        <v>80</v>
      </c>
      <c r="V25" s="47">
        <v>85</v>
      </c>
      <c r="W25" s="47"/>
      <c r="X25" s="51">
        <f t="shared" si="10"/>
        <v>85</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83</v>
      </c>
      <c r="AU25" s="47">
        <v>85</v>
      </c>
      <c r="AV25" s="47">
        <v>85</v>
      </c>
      <c r="AW25" s="47">
        <v>80</v>
      </c>
      <c r="AX25" s="47"/>
      <c r="AY25" s="47"/>
      <c r="AZ25" s="47"/>
      <c r="BA25" s="47"/>
      <c r="BB25" s="47"/>
      <c r="BC25" s="47"/>
      <c r="BD25" s="47"/>
      <c r="BE25" s="51">
        <f t="shared" si="19"/>
        <v>83</v>
      </c>
      <c r="BF25" s="47">
        <v>78</v>
      </c>
      <c r="BG25" s="47">
        <v>55</v>
      </c>
      <c r="BH25" s="68">
        <f t="shared" si="20"/>
        <v>79.7</v>
      </c>
      <c r="BI25" s="69">
        <f t="shared" si="21"/>
        <v>80</v>
      </c>
      <c r="BJ25" s="70"/>
      <c r="BK25" s="47">
        <v>82</v>
      </c>
      <c r="BL25" s="47">
        <v>82</v>
      </c>
      <c r="BM25" s="47">
        <v>80</v>
      </c>
      <c r="BN25" s="47"/>
      <c r="BO25" s="47"/>
      <c r="BP25" s="47"/>
      <c r="BQ25" s="47"/>
      <c r="BR25" s="47"/>
      <c r="BS25" s="47"/>
      <c r="BT25" s="47"/>
      <c r="BU25" s="77">
        <f t="shared" si="22"/>
        <v>81</v>
      </c>
      <c r="BV25" s="70"/>
      <c r="BW25" s="47">
        <v>85</v>
      </c>
      <c r="BX25" s="47"/>
      <c r="BY25" s="47"/>
      <c r="BZ25" s="47"/>
      <c r="CA25" s="47"/>
      <c r="CB25" s="47"/>
      <c r="CC25" s="47"/>
      <c r="CD25" s="47"/>
      <c r="CE25" s="47"/>
      <c r="CF25" s="47"/>
      <c r="CG25" s="51">
        <f t="shared" si="23"/>
        <v>85</v>
      </c>
      <c r="CH25" s="81" t="str">
        <f t="shared" si="24"/>
        <v>B</v>
      </c>
      <c r="CI25" s="82"/>
      <c r="CJ25" s="47">
        <v>11</v>
      </c>
      <c r="CK2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6" spans="1:89">
      <c r="A26" s="28">
        <v>16</v>
      </c>
      <c r="B26" s="28">
        <v>54033</v>
      </c>
      <c r="C26" s="28" t="s">
        <v>102</v>
      </c>
      <c r="E26" s="28">
        <f t="shared" si="0"/>
        <v>80</v>
      </c>
      <c r="G26" s="28">
        <f t="shared" si="1"/>
        <v>80</v>
      </c>
      <c r="H26" s="28">
        <f t="shared" si="2"/>
        <v>81</v>
      </c>
      <c r="I26" s="28" t="str">
        <f t="shared" si="3"/>
        <v>B</v>
      </c>
      <c r="J2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6" s="28">
        <f t="shared" si="5"/>
        <v>84</v>
      </c>
      <c r="M26" s="28">
        <f t="shared" si="6"/>
        <v>78</v>
      </c>
      <c r="N26" s="28">
        <f t="shared" si="7"/>
        <v>53</v>
      </c>
      <c r="P26" s="47">
        <v>88</v>
      </c>
      <c r="Q26" s="47"/>
      <c r="R26" s="51">
        <f t="shared" si="8"/>
        <v>88</v>
      </c>
      <c r="S26" s="47">
        <v>80</v>
      </c>
      <c r="T26" s="47"/>
      <c r="U26" s="51">
        <f t="shared" si="9"/>
        <v>80</v>
      </c>
      <c r="V26" s="47">
        <v>85</v>
      </c>
      <c r="W26" s="47"/>
      <c r="X26" s="51">
        <f t="shared" si="10"/>
        <v>85</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84</v>
      </c>
      <c r="AU26" s="47">
        <v>85</v>
      </c>
      <c r="AV26" s="47">
        <v>80</v>
      </c>
      <c r="AW26" s="47">
        <v>80</v>
      </c>
      <c r="AX26" s="47"/>
      <c r="AY26" s="47"/>
      <c r="AZ26" s="47"/>
      <c r="BA26" s="47"/>
      <c r="BB26" s="47"/>
      <c r="BC26" s="47"/>
      <c r="BD26" s="47"/>
      <c r="BE26" s="51">
        <f t="shared" si="19"/>
        <v>82</v>
      </c>
      <c r="BF26" s="47">
        <v>78</v>
      </c>
      <c r="BG26" s="47">
        <v>53</v>
      </c>
      <c r="BH26" s="68">
        <f t="shared" si="20"/>
        <v>79.5</v>
      </c>
      <c r="BI26" s="69">
        <f t="shared" si="21"/>
        <v>80</v>
      </c>
      <c r="BJ26" s="70"/>
      <c r="BK26" s="47">
        <v>84</v>
      </c>
      <c r="BL26" s="47">
        <v>80</v>
      </c>
      <c r="BM26" s="47">
        <v>80</v>
      </c>
      <c r="BN26" s="47"/>
      <c r="BO26" s="47"/>
      <c r="BP26" s="47"/>
      <c r="BQ26" s="47"/>
      <c r="BR26" s="47"/>
      <c r="BS26" s="47"/>
      <c r="BT26" s="47"/>
      <c r="BU26" s="77">
        <f t="shared" si="22"/>
        <v>81</v>
      </c>
      <c r="BV26" s="70"/>
      <c r="BW26" s="47">
        <v>85</v>
      </c>
      <c r="BX26" s="47"/>
      <c r="BY26" s="47"/>
      <c r="BZ26" s="47"/>
      <c r="CA26" s="47"/>
      <c r="CB26" s="47"/>
      <c r="CC26" s="47"/>
      <c r="CD26" s="47"/>
      <c r="CE26" s="47"/>
      <c r="CF26" s="47"/>
      <c r="CG26" s="51">
        <f t="shared" si="23"/>
        <v>85</v>
      </c>
      <c r="CH26" s="81" t="str">
        <f t="shared" si="24"/>
        <v>B</v>
      </c>
      <c r="CI26" s="82"/>
      <c r="CJ26" s="47">
        <v>11</v>
      </c>
      <c r="CK2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7" spans="1:89">
      <c r="A27" s="28">
        <v>17</v>
      </c>
      <c r="B27" s="28">
        <v>54034</v>
      </c>
      <c r="C27" s="28" t="s">
        <v>103</v>
      </c>
      <c r="E27" s="28">
        <f t="shared" si="0"/>
        <v>79</v>
      </c>
      <c r="G27" s="28">
        <f t="shared" si="1"/>
        <v>79</v>
      </c>
      <c r="H27" s="28">
        <f t="shared" si="2"/>
        <v>81</v>
      </c>
      <c r="I27" s="28" t="str">
        <f t="shared" si="3"/>
        <v>B</v>
      </c>
      <c r="J2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7" s="28">
        <f t="shared" si="5"/>
        <v>83</v>
      </c>
      <c r="M27" s="28">
        <f t="shared" si="6"/>
        <v>78</v>
      </c>
      <c r="N27" s="28">
        <f t="shared" si="7"/>
        <v>54</v>
      </c>
      <c r="P27" s="47">
        <v>85</v>
      </c>
      <c r="Q27" s="47"/>
      <c r="R27" s="51">
        <f t="shared" si="8"/>
        <v>85</v>
      </c>
      <c r="S27" s="47">
        <v>80</v>
      </c>
      <c r="T27" s="47"/>
      <c r="U27" s="51">
        <f t="shared" si="9"/>
        <v>80</v>
      </c>
      <c r="V27" s="47">
        <v>85</v>
      </c>
      <c r="W27" s="47"/>
      <c r="X27" s="51">
        <f t="shared" si="10"/>
        <v>85</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83</v>
      </c>
      <c r="AU27" s="47">
        <v>83</v>
      </c>
      <c r="AV27" s="47">
        <v>80</v>
      </c>
      <c r="AW27" s="47">
        <v>80</v>
      </c>
      <c r="AX27" s="47"/>
      <c r="AY27" s="47"/>
      <c r="AZ27" s="47"/>
      <c r="BA27" s="47"/>
      <c r="BB27" s="47"/>
      <c r="BC27" s="47"/>
      <c r="BD27" s="47"/>
      <c r="BE27" s="51">
        <f t="shared" si="19"/>
        <v>81</v>
      </c>
      <c r="BF27" s="47">
        <v>78</v>
      </c>
      <c r="BG27" s="47">
        <v>54</v>
      </c>
      <c r="BH27" s="68">
        <f t="shared" si="20"/>
        <v>78.8</v>
      </c>
      <c r="BI27" s="69">
        <f t="shared" si="21"/>
        <v>79</v>
      </c>
      <c r="BJ27" s="70"/>
      <c r="BK27" s="47">
        <v>82</v>
      </c>
      <c r="BL27" s="47">
        <v>80</v>
      </c>
      <c r="BM27" s="47">
        <v>80</v>
      </c>
      <c r="BN27" s="47"/>
      <c r="BO27" s="47"/>
      <c r="BP27" s="47"/>
      <c r="BQ27" s="47"/>
      <c r="BR27" s="47"/>
      <c r="BS27" s="47"/>
      <c r="BT27" s="47"/>
      <c r="BU27" s="77">
        <f t="shared" si="22"/>
        <v>81</v>
      </c>
      <c r="BV27" s="70"/>
      <c r="BW27" s="47">
        <v>85</v>
      </c>
      <c r="BX27" s="47"/>
      <c r="BY27" s="47"/>
      <c r="BZ27" s="47"/>
      <c r="CA27" s="47"/>
      <c r="CB27" s="47"/>
      <c r="CC27" s="47"/>
      <c r="CD27" s="47"/>
      <c r="CE27" s="47"/>
      <c r="CF27" s="47"/>
      <c r="CG27" s="51">
        <f t="shared" si="23"/>
        <v>85</v>
      </c>
      <c r="CH27" s="81" t="str">
        <f t="shared" si="24"/>
        <v>B</v>
      </c>
      <c r="CI27" s="82"/>
      <c r="CJ27" s="47">
        <v>11</v>
      </c>
      <c r="CK2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8" spans="1:89">
      <c r="A28" s="28">
        <v>18</v>
      </c>
      <c r="B28" s="28">
        <v>54035</v>
      </c>
      <c r="C28" s="28" t="s">
        <v>104</v>
      </c>
      <c r="E28" s="28">
        <f t="shared" si="0"/>
        <v>81</v>
      </c>
      <c r="G28" s="28">
        <f t="shared" si="1"/>
        <v>81</v>
      </c>
      <c r="H28" s="28">
        <f t="shared" si="2"/>
        <v>87</v>
      </c>
      <c r="I28" s="28" t="str">
        <f t="shared" si="3"/>
        <v>B</v>
      </c>
      <c r="J2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8" s="28">
        <f t="shared" si="5"/>
        <v>83</v>
      </c>
      <c r="M28" s="28">
        <f t="shared" si="6"/>
        <v>78</v>
      </c>
      <c r="N28" s="28">
        <f t="shared" si="7"/>
        <v>47</v>
      </c>
      <c r="P28" s="47">
        <v>85</v>
      </c>
      <c r="Q28" s="47"/>
      <c r="R28" s="51">
        <f t="shared" si="8"/>
        <v>85</v>
      </c>
      <c r="S28" s="47">
        <v>80</v>
      </c>
      <c r="T28" s="47"/>
      <c r="U28" s="51">
        <f t="shared" si="9"/>
        <v>80</v>
      </c>
      <c r="V28" s="47">
        <v>85</v>
      </c>
      <c r="W28" s="47"/>
      <c r="X28" s="51">
        <f t="shared" si="10"/>
        <v>85</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83</v>
      </c>
      <c r="AU28" s="47">
        <v>85</v>
      </c>
      <c r="AV28" s="47">
        <v>85</v>
      </c>
      <c r="AW28" s="47">
        <v>90</v>
      </c>
      <c r="AX28" s="47"/>
      <c r="AY28" s="47"/>
      <c r="AZ28" s="47"/>
      <c r="BA28" s="47"/>
      <c r="BB28" s="47"/>
      <c r="BC28" s="47"/>
      <c r="BD28" s="47"/>
      <c r="BE28" s="51">
        <f t="shared" si="19"/>
        <v>87</v>
      </c>
      <c r="BF28" s="47">
        <v>78</v>
      </c>
      <c r="BG28" s="47">
        <v>47</v>
      </c>
      <c r="BH28" s="68">
        <f t="shared" si="20"/>
        <v>80.5</v>
      </c>
      <c r="BI28" s="69">
        <f t="shared" si="21"/>
        <v>81</v>
      </c>
      <c r="BJ28" s="70"/>
      <c r="BK28" s="47">
        <v>82</v>
      </c>
      <c r="BL28" s="47">
        <v>83</v>
      </c>
      <c r="BM28" s="47">
        <v>95</v>
      </c>
      <c r="BN28" s="47"/>
      <c r="BO28" s="47"/>
      <c r="BP28" s="47"/>
      <c r="BQ28" s="47"/>
      <c r="BR28" s="47"/>
      <c r="BS28" s="47"/>
      <c r="BT28" s="47"/>
      <c r="BU28" s="77">
        <f t="shared" si="22"/>
        <v>87</v>
      </c>
      <c r="BV28" s="70"/>
      <c r="BW28" s="47">
        <v>85</v>
      </c>
      <c r="BX28" s="47"/>
      <c r="BY28" s="47"/>
      <c r="BZ28" s="47"/>
      <c r="CA28" s="47"/>
      <c r="CB28" s="47"/>
      <c r="CC28" s="47"/>
      <c r="CD28" s="47"/>
      <c r="CE28" s="47"/>
      <c r="CF28" s="47"/>
      <c r="CG28" s="51">
        <f t="shared" si="23"/>
        <v>85</v>
      </c>
      <c r="CH28" s="81" t="str">
        <f t="shared" si="24"/>
        <v>B</v>
      </c>
      <c r="CI28" s="82"/>
      <c r="CJ28" s="47">
        <v>11</v>
      </c>
      <c r="CK2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9" spans="1:89">
      <c r="A29" s="28">
        <v>19</v>
      </c>
      <c r="B29" s="28">
        <v>54036</v>
      </c>
      <c r="C29" s="28" t="s">
        <v>105</v>
      </c>
      <c r="E29" s="28">
        <f t="shared" si="0"/>
        <v>78</v>
      </c>
      <c r="G29" s="28">
        <f t="shared" si="1"/>
        <v>78</v>
      </c>
      <c r="H29" s="28">
        <f t="shared" si="2"/>
        <v>79</v>
      </c>
      <c r="I29" s="28" t="str">
        <f t="shared" si="3"/>
        <v>B</v>
      </c>
      <c r="J2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9" s="28">
        <f t="shared" si="5"/>
        <v>82</v>
      </c>
      <c r="M29" s="28">
        <f t="shared" si="6"/>
        <v>78</v>
      </c>
      <c r="N29" s="28">
        <f t="shared" si="7"/>
        <v>48</v>
      </c>
      <c r="P29" s="47">
        <v>80</v>
      </c>
      <c r="Q29" s="47"/>
      <c r="R29" s="51">
        <f t="shared" si="8"/>
        <v>80</v>
      </c>
      <c r="S29" s="47">
        <v>80</v>
      </c>
      <c r="T29" s="47"/>
      <c r="U29" s="51">
        <f t="shared" si="9"/>
        <v>80</v>
      </c>
      <c r="V29" s="47">
        <v>85</v>
      </c>
      <c r="W29" s="47"/>
      <c r="X29" s="51">
        <f t="shared" si="10"/>
        <v>85</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82</v>
      </c>
      <c r="AU29" s="47">
        <v>83</v>
      </c>
      <c r="AV29" s="47">
        <v>80</v>
      </c>
      <c r="AW29" s="47">
        <v>80</v>
      </c>
      <c r="AX29" s="47"/>
      <c r="AY29" s="47"/>
      <c r="AZ29" s="47"/>
      <c r="BA29" s="47"/>
      <c r="BB29" s="47"/>
      <c r="BC29" s="47"/>
      <c r="BD29" s="47"/>
      <c r="BE29" s="51">
        <f t="shared" si="19"/>
        <v>81</v>
      </c>
      <c r="BF29" s="47">
        <v>78</v>
      </c>
      <c r="BG29" s="47">
        <v>48</v>
      </c>
      <c r="BH29" s="68">
        <f t="shared" si="20"/>
        <v>77.8</v>
      </c>
      <c r="BI29" s="69">
        <f t="shared" si="21"/>
        <v>78</v>
      </c>
      <c r="BJ29" s="70"/>
      <c r="BK29" s="47">
        <v>80</v>
      </c>
      <c r="BL29" s="47">
        <v>78</v>
      </c>
      <c r="BM29" s="47">
        <v>80</v>
      </c>
      <c r="BN29" s="47"/>
      <c r="BO29" s="47"/>
      <c r="BP29" s="47"/>
      <c r="BQ29" s="47"/>
      <c r="BR29" s="47"/>
      <c r="BS29" s="47"/>
      <c r="BT29" s="47"/>
      <c r="BU29" s="77">
        <f t="shared" si="22"/>
        <v>79</v>
      </c>
      <c r="BV29" s="70"/>
      <c r="BW29" s="47">
        <v>85</v>
      </c>
      <c r="BX29" s="47"/>
      <c r="BY29" s="47"/>
      <c r="BZ29" s="47"/>
      <c r="CA29" s="47"/>
      <c r="CB29" s="47"/>
      <c r="CC29" s="47"/>
      <c r="CD29" s="47"/>
      <c r="CE29" s="47"/>
      <c r="CF29" s="47"/>
      <c r="CG29" s="51">
        <f t="shared" si="23"/>
        <v>85</v>
      </c>
      <c r="CH29" s="81" t="str">
        <f t="shared" si="24"/>
        <v>B</v>
      </c>
      <c r="CI29" s="82"/>
      <c r="CJ29" s="47">
        <v>11</v>
      </c>
      <c r="CK2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0" spans="1:89">
      <c r="A30" s="28">
        <v>20</v>
      </c>
      <c r="B30" s="28">
        <v>54037</v>
      </c>
      <c r="C30" s="28" t="s">
        <v>106</v>
      </c>
      <c r="E30" s="28">
        <f t="shared" si="0"/>
        <v>81</v>
      </c>
      <c r="G30" s="28">
        <f t="shared" si="1"/>
        <v>81</v>
      </c>
      <c r="H30" s="28">
        <f t="shared" si="2"/>
        <v>84</v>
      </c>
      <c r="I30" s="28" t="str">
        <f t="shared" si="3"/>
        <v>B</v>
      </c>
      <c r="J3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0" s="28">
        <f t="shared" si="5"/>
        <v>85</v>
      </c>
      <c r="M30" s="28">
        <f t="shared" si="6"/>
        <v>85</v>
      </c>
      <c r="N30" s="28">
        <f t="shared" si="7"/>
        <v>51</v>
      </c>
      <c r="P30" s="47">
        <v>90</v>
      </c>
      <c r="Q30" s="47"/>
      <c r="R30" s="51">
        <f t="shared" si="8"/>
        <v>90</v>
      </c>
      <c r="S30" s="47">
        <v>80</v>
      </c>
      <c r="T30" s="47"/>
      <c r="U30" s="51">
        <f t="shared" si="9"/>
        <v>80</v>
      </c>
      <c r="V30" s="47">
        <v>85</v>
      </c>
      <c r="W30" s="47"/>
      <c r="X30" s="51">
        <f t="shared" si="10"/>
        <v>85</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85</v>
      </c>
      <c r="AU30" s="47">
        <v>85</v>
      </c>
      <c r="AV30" s="47">
        <v>85</v>
      </c>
      <c r="AW30" s="47">
        <v>80</v>
      </c>
      <c r="AX30" s="47"/>
      <c r="AY30" s="47"/>
      <c r="AZ30" s="47"/>
      <c r="BA30" s="47"/>
      <c r="BB30" s="47"/>
      <c r="BC30" s="47"/>
      <c r="BD30" s="47"/>
      <c r="BE30" s="51">
        <f t="shared" si="19"/>
        <v>83</v>
      </c>
      <c r="BF30" s="47">
        <v>85</v>
      </c>
      <c r="BG30" s="47">
        <v>51</v>
      </c>
      <c r="BH30" s="68">
        <f t="shared" si="20"/>
        <v>80.8</v>
      </c>
      <c r="BI30" s="69">
        <f t="shared" si="21"/>
        <v>81</v>
      </c>
      <c r="BJ30" s="70"/>
      <c r="BK30" s="47">
        <v>86</v>
      </c>
      <c r="BL30" s="47">
        <v>85</v>
      </c>
      <c r="BM30" s="47">
        <v>80</v>
      </c>
      <c r="BN30" s="47"/>
      <c r="BO30" s="47"/>
      <c r="BP30" s="47"/>
      <c r="BQ30" s="47"/>
      <c r="BR30" s="47"/>
      <c r="BS30" s="47"/>
      <c r="BT30" s="47"/>
      <c r="BU30" s="77">
        <f t="shared" si="22"/>
        <v>84</v>
      </c>
      <c r="BV30" s="70"/>
      <c r="BW30" s="47">
        <v>85</v>
      </c>
      <c r="BX30" s="47"/>
      <c r="BY30" s="47"/>
      <c r="BZ30" s="47"/>
      <c r="CA30" s="47"/>
      <c r="CB30" s="47"/>
      <c r="CC30" s="47"/>
      <c r="CD30" s="47"/>
      <c r="CE30" s="47"/>
      <c r="CF30" s="47"/>
      <c r="CG30" s="51">
        <f t="shared" si="23"/>
        <v>85</v>
      </c>
      <c r="CH30" s="81" t="str">
        <f t="shared" si="24"/>
        <v>B</v>
      </c>
      <c r="CI30" s="82"/>
      <c r="CJ30" s="47">
        <v>11</v>
      </c>
      <c r="CK3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1" spans="1:89">
      <c r="A31" s="28">
        <v>21</v>
      </c>
      <c r="B31" s="28">
        <v>54038</v>
      </c>
      <c r="C31" s="28" t="s">
        <v>107</v>
      </c>
      <c r="E31" s="28">
        <f t="shared" si="0"/>
        <v>80</v>
      </c>
      <c r="G31" s="28">
        <f t="shared" si="1"/>
        <v>80</v>
      </c>
      <c r="H31" s="28">
        <f t="shared" si="2"/>
        <v>81</v>
      </c>
      <c r="I31" s="28" t="str">
        <f t="shared" si="3"/>
        <v>B</v>
      </c>
      <c r="J3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1" s="28">
        <f t="shared" si="5"/>
        <v>83</v>
      </c>
      <c r="M31" s="28">
        <f t="shared" si="6"/>
        <v>80</v>
      </c>
      <c r="N31" s="28">
        <f t="shared" si="7"/>
        <v>53</v>
      </c>
      <c r="P31" s="47">
        <v>85</v>
      </c>
      <c r="Q31" s="47"/>
      <c r="R31" s="51">
        <f t="shared" si="8"/>
        <v>85</v>
      </c>
      <c r="S31" s="47">
        <v>80</v>
      </c>
      <c r="T31" s="47"/>
      <c r="U31" s="51">
        <f t="shared" si="9"/>
        <v>80</v>
      </c>
      <c r="V31" s="47">
        <v>85</v>
      </c>
      <c r="W31" s="47"/>
      <c r="X31" s="51">
        <f t="shared" si="10"/>
        <v>85</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83</v>
      </c>
      <c r="AU31" s="47">
        <v>85</v>
      </c>
      <c r="AV31" s="47">
        <v>85</v>
      </c>
      <c r="AW31" s="47">
        <v>80</v>
      </c>
      <c r="AX31" s="47"/>
      <c r="AY31" s="47"/>
      <c r="AZ31" s="47"/>
      <c r="BA31" s="47"/>
      <c r="BB31" s="47"/>
      <c r="BC31" s="47"/>
      <c r="BD31" s="47"/>
      <c r="BE31" s="51">
        <f t="shared" si="19"/>
        <v>83</v>
      </c>
      <c r="BF31" s="47">
        <v>80</v>
      </c>
      <c r="BG31" s="47">
        <v>53</v>
      </c>
      <c r="BH31" s="68">
        <f t="shared" si="20"/>
        <v>79.7</v>
      </c>
      <c r="BI31" s="69">
        <f t="shared" si="21"/>
        <v>80</v>
      </c>
      <c r="BJ31" s="70"/>
      <c r="BK31" s="47">
        <v>82</v>
      </c>
      <c r="BL31" s="47">
        <v>82</v>
      </c>
      <c r="BM31" s="47">
        <v>80</v>
      </c>
      <c r="BN31" s="47"/>
      <c r="BO31" s="47"/>
      <c r="BP31" s="47"/>
      <c r="BQ31" s="47"/>
      <c r="BR31" s="47"/>
      <c r="BS31" s="47"/>
      <c r="BT31" s="47"/>
      <c r="BU31" s="77">
        <f t="shared" si="22"/>
        <v>81</v>
      </c>
      <c r="BV31" s="70"/>
      <c r="BW31" s="47">
        <v>85</v>
      </c>
      <c r="BX31" s="47"/>
      <c r="BY31" s="47"/>
      <c r="BZ31" s="47"/>
      <c r="CA31" s="47"/>
      <c r="CB31" s="47"/>
      <c r="CC31" s="47"/>
      <c r="CD31" s="47"/>
      <c r="CE31" s="47"/>
      <c r="CF31" s="47"/>
      <c r="CG31" s="51">
        <f t="shared" si="23"/>
        <v>85</v>
      </c>
      <c r="CH31" s="81" t="str">
        <f t="shared" si="24"/>
        <v>B</v>
      </c>
      <c r="CI31" s="82"/>
      <c r="CJ31" s="47">
        <v>11</v>
      </c>
      <c r="CK3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2" spans="1:89">
      <c r="A32" s="28">
        <v>22</v>
      </c>
      <c r="B32" s="28">
        <v>54039</v>
      </c>
      <c r="C32" s="28" t="s">
        <v>108</v>
      </c>
      <c r="E32" s="28">
        <f t="shared" si="0"/>
        <v>80</v>
      </c>
      <c r="G32" s="28">
        <f t="shared" si="1"/>
        <v>80</v>
      </c>
      <c r="H32" s="28">
        <f t="shared" si="2"/>
        <v>80</v>
      </c>
      <c r="I32" s="28" t="str">
        <f t="shared" si="3"/>
        <v>B</v>
      </c>
      <c r="J3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2" s="28">
        <f t="shared" si="5"/>
        <v>82</v>
      </c>
      <c r="M32" s="28">
        <f t="shared" si="6"/>
        <v>80</v>
      </c>
      <c r="N32" s="28">
        <f t="shared" si="7"/>
        <v>67</v>
      </c>
      <c r="P32" s="47">
        <v>80</v>
      </c>
      <c r="Q32" s="47"/>
      <c r="R32" s="51">
        <f t="shared" si="8"/>
        <v>80</v>
      </c>
      <c r="S32" s="47">
        <v>80</v>
      </c>
      <c r="T32" s="47"/>
      <c r="U32" s="51">
        <f t="shared" si="9"/>
        <v>80</v>
      </c>
      <c r="V32" s="47">
        <v>85</v>
      </c>
      <c r="W32" s="47"/>
      <c r="X32" s="51">
        <f t="shared" si="10"/>
        <v>85</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82</v>
      </c>
      <c r="AU32" s="47">
        <v>83</v>
      </c>
      <c r="AV32" s="47">
        <v>80</v>
      </c>
      <c r="AW32" s="47">
        <v>80</v>
      </c>
      <c r="AX32" s="47"/>
      <c r="AY32" s="47"/>
      <c r="AZ32" s="47"/>
      <c r="BA32" s="47"/>
      <c r="BB32" s="47"/>
      <c r="BC32" s="47"/>
      <c r="BD32" s="47"/>
      <c r="BE32" s="51">
        <f t="shared" si="19"/>
        <v>81</v>
      </c>
      <c r="BF32" s="47">
        <v>80</v>
      </c>
      <c r="BG32" s="47">
        <v>67</v>
      </c>
      <c r="BH32" s="68">
        <f t="shared" si="20"/>
        <v>79.9</v>
      </c>
      <c r="BI32" s="69">
        <f t="shared" si="21"/>
        <v>80</v>
      </c>
      <c r="BJ32" s="70"/>
      <c r="BK32" s="47">
        <v>80</v>
      </c>
      <c r="BL32" s="47">
        <v>80</v>
      </c>
      <c r="BM32" s="47">
        <v>80</v>
      </c>
      <c r="BN32" s="47"/>
      <c r="BO32" s="47"/>
      <c r="BP32" s="47"/>
      <c r="BQ32" s="47"/>
      <c r="BR32" s="47"/>
      <c r="BS32" s="47"/>
      <c r="BT32" s="47"/>
      <c r="BU32" s="77">
        <f t="shared" si="22"/>
        <v>80</v>
      </c>
      <c r="BV32" s="70"/>
      <c r="BW32" s="47">
        <v>85</v>
      </c>
      <c r="BX32" s="47"/>
      <c r="BY32" s="47"/>
      <c r="BZ32" s="47"/>
      <c r="CA32" s="47"/>
      <c r="CB32" s="47"/>
      <c r="CC32" s="47"/>
      <c r="CD32" s="47"/>
      <c r="CE32" s="47"/>
      <c r="CF32" s="47"/>
      <c r="CG32" s="51">
        <f t="shared" si="23"/>
        <v>85</v>
      </c>
      <c r="CH32" s="81" t="str">
        <f t="shared" si="24"/>
        <v>B</v>
      </c>
      <c r="CI32" s="82"/>
      <c r="CJ32" s="47">
        <v>11</v>
      </c>
      <c r="CK3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3" spans="1:89">
      <c r="A33" s="28">
        <v>23</v>
      </c>
      <c r="B33" s="28">
        <v>54040</v>
      </c>
      <c r="C33" s="28" t="s">
        <v>109</v>
      </c>
      <c r="E33" s="28">
        <f t="shared" si="0"/>
        <v>87</v>
      </c>
      <c r="G33" s="28">
        <f t="shared" si="1"/>
        <v>87</v>
      </c>
      <c r="H33" s="28">
        <f t="shared" si="2"/>
        <v>90</v>
      </c>
      <c r="I33" s="28" t="str">
        <f t="shared" si="3"/>
        <v>B</v>
      </c>
      <c r="J3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3" s="28">
        <f t="shared" si="5"/>
        <v>88</v>
      </c>
      <c r="M33" s="28">
        <f t="shared" si="6"/>
        <v>85</v>
      </c>
      <c r="N33" s="28">
        <f t="shared" si="7"/>
        <v>78</v>
      </c>
      <c r="P33" s="47">
        <v>90</v>
      </c>
      <c r="Q33" s="47"/>
      <c r="R33" s="51">
        <f t="shared" si="8"/>
        <v>90</v>
      </c>
      <c r="S33" s="47">
        <v>80</v>
      </c>
      <c r="T33" s="47"/>
      <c r="U33" s="51">
        <f t="shared" si="9"/>
        <v>80</v>
      </c>
      <c r="V33" s="47">
        <v>95</v>
      </c>
      <c r="W33" s="47"/>
      <c r="X33" s="51">
        <f t="shared" si="10"/>
        <v>95</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88</v>
      </c>
      <c r="AU33" s="47">
        <v>85</v>
      </c>
      <c r="AV33" s="47">
        <v>90</v>
      </c>
      <c r="AW33" s="47">
        <v>90</v>
      </c>
      <c r="AX33" s="47"/>
      <c r="AY33" s="47"/>
      <c r="AZ33" s="47"/>
      <c r="BA33" s="47"/>
      <c r="BB33" s="47"/>
      <c r="BC33" s="47"/>
      <c r="BD33" s="47"/>
      <c r="BE33" s="51">
        <f t="shared" si="19"/>
        <v>88</v>
      </c>
      <c r="BF33" s="47">
        <v>85</v>
      </c>
      <c r="BG33" s="47">
        <v>78</v>
      </c>
      <c r="BH33" s="68">
        <f t="shared" si="20"/>
        <v>86.7</v>
      </c>
      <c r="BI33" s="69">
        <f t="shared" si="21"/>
        <v>87</v>
      </c>
      <c r="BJ33" s="70"/>
      <c r="BK33" s="47">
        <v>85</v>
      </c>
      <c r="BL33" s="47">
        <v>90</v>
      </c>
      <c r="BM33" s="47">
        <v>95</v>
      </c>
      <c r="BN33" s="47"/>
      <c r="BO33" s="47"/>
      <c r="BP33" s="47"/>
      <c r="BQ33" s="47"/>
      <c r="BR33" s="47"/>
      <c r="BS33" s="47"/>
      <c r="BT33" s="47"/>
      <c r="BU33" s="77">
        <f t="shared" si="22"/>
        <v>90</v>
      </c>
      <c r="BV33" s="70"/>
      <c r="BW33" s="47">
        <v>85</v>
      </c>
      <c r="BX33" s="47"/>
      <c r="BY33" s="47"/>
      <c r="BZ33" s="47"/>
      <c r="CA33" s="47"/>
      <c r="CB33" s="47"/>
      <c r="CC33" s="47"/>
      <c r="CD33" s="47"/>
      <c r="CE33" s="47"/>
      <c r="CF33" s="47"/>
      <c r="CG33" s="51">
        <f t="shared" si="23"/>
        <v>85</v>
      </c>
      <c r="CH33" s="81" t="str">
        <f t="shared" si="24"/>
        <v>B</v>
      </c>
      <c r="CI33" s="82"/>
      <c r="CJ33" s="47">
        <v>11</v>
      </c>
      <c r="CK3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4" spans="1:89">
      <c r="A34" s="28">
        <v>24</v>
      </c>
      <c r="B34" s="28">
        <v>54041</v>
      </c>
      <c r="C34" s="28" t="s">
        <v>110</v>
      </c>
      <c r="E34" s="28">
        <f t="shared" si="0"/>
        <v>84</v>
      </c>
      <c r="G34" s="28">
        <f t="shared" si="1"/>
        <v>84</v>
      </c>
      <c r="H34" s="28">
        <f t="shared" si="2"/>
        <v>87</v>
      </c>
      <c r="I34" s="28" t="str">
        <f t="shared" si="3"/>
        <v>B</v>
      </c>
      <c r="J3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4" s="28">
        <f t="shared" si="5"/>
        <v>85</v>
      </c>
      <c r="M34" s="28">
        <f t="shared" si="6"/>
        <v>90</v>
      </c>
      <c r="N34" s="28">
        <f t="shared" si="7"/>
        <v>79</v>
      </c>
      <c r="P34" s="47">
        <v>90</v>
      </c>
      <c r="Q34" s="47"/>
      <c r="R34" s="51">
        <f t="shared" si="8"/>
        <v>90</v>
      </c>
      <c r="S34" s="47">
        <v>80</v>
      </c>
      <c r="T34" s="47"/>
      <c r="U34" s="51">
        <f t="shared" si="9"/>
        <v>80</v>
      </c>
      <c r="V34" s="47">
        <v>85</v>
      </c>
      <c r="W34" s="47"/>
      <c r="X34" s="51">
        <f t="shared" si="10"/>
        <v>85</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85</v>
      </c>
      <c r="AU34" s="47">
        <v>85</v>
      </c>
      <c r="AV34" s="47">
        <v>80</v>
      </c>
      <c r="AW34" s="47">
        <v>80</v>
      </c>
      <c r="AX34" s="47"/>
      <c r="AY34" s="47"/>
      <c r="AZ34" s="47"/>
      <c r="BA34" s="47"/>
      <c r="BB34" s="47"/>
      <c r="BC34" s="47"/>
      <c r="BD34" s="47"/>
      <c r="BE34" s="51">
        <f t="shared" si="19"/>
        <v>82</v>
      </c>
      <c r="BF34" s="47">
        <v>90</v>
      </c>
      <c r="BG34" s="47">
        <v>79</v>
      </c>
      <c r="BH34" s="68">
        <f t="shared" si="20"/>
        <v>83.7</v>
      </c>
      <c r="BI34" s="69">
        <f t="shared" si="21"/>
        <v>84</v>
      </c>
      <c r="BJ34" s="70"/>
      <c r="BK34" s="47">
        <v>86</v>
      </c>
      <c r="BL34" s="47">
        <v>80</v>
      </c>
      <c r="BM34" s="47">
        <v>95</v>
      </c>
      <c r="BN34" s="47"/>
      <c r="BO34" s="47"/>
      <c r="BP34" s="47"/>
      <c r="BQ34" s="47"/>
      <c r="BR34" s="47"/>
      <c r="BS34" s="47"/>
      <c r="BT34" s="47"/>
      <c r="BU34" s="77">
        <f t="shared" si="22"/>
        <v>87</v>
      </c>
      <c r="BV34" s="70"/>
      <c r="BW34" s="47">
        <v>85</v>
      </c>
      <c r="BX34" s="47"/>
      <c r="BY34" s="47"/>
      <c r="BZ34" s="47"/>
      <c r="CA34" s="47"/>
      <c r="CB34" s="47"/>
      <c r="CC34" s="47"/>
      <c r="CD34" s="47"/>
      <c r="CE34" s="47"/>
      <c r="CF34" s="47"/>
      <c r="CG34" s="51">
        <f t="shared" si="23"/>
        <v>85</v>
      </c>
      <c r="CH34" s="81" t="str">
        <f t="shared" si="24"/>
        <v>B</v>
      </c>
      <c r="CI34" s="82"/>
      <c r="CJ34" s="47">
        <v>11</v>
      </c>
      <c r="CK3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5" spans="1:89">
      <c r="A35" s="28">
        <v>25</v>
      </c>
      <c r="B35" s="28">
        <v>54042</v>
      </c>
      <c r="C35" s="28" t="s">
        <v>111</v>
      </c>
      <c r="E35" s="28">
        <f t="shared" si="0"/>
        <v>84</v>
      </c>
      <c r="G35" s="28">
        <f t="shared" si="1"/>
        <v>84</v>
      </c>
      <c r="H35" s="28">
        <f t="shared" si="2"/>
        <v>86</v>
      </c>
      <c r="I35" s="28" t="str">
        <f t="shared" si="3"/>
        <v>B</v>
      </c>
      <c r="J3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5" s="28">
        <f t="shared" si="5"/>
        <v>85</v>
      </c>
      <c r="M35" s="28">
        <f t="shared" si="6"/>
        <v>80</v>
      </c>
      <c r="N35" s="28">
        <f t="shared" si="7"/>
        <v>70</v>
      </c>
      <c r="P35" s="47">
        <v>90</v>
      </c>
      <c r="Q35" s="47"/>
      <c r="R35" s="51">
        <f t="shared" si="8"/>
        <v>90</v>
      </c>
      <c r="S35" s="47">
        <v>80</v>
      </c>
      <c r="T35" s="47"/>
      <c r="U35" s="51">
        <f t="shared" si="9"/>
        <v>80</v>
      </c>
      <c r="V35" s="47">
        <v>85</v>
      </c>
      <c r="W35" s="47"/>
      <c r="X35" s="51">
        <f t="shared" si="10"/>
        <v>85</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85</v>
      </c>
      <c r="AU35" s="47">
        <v>85</v>
      </c>
      <c r="AV35" s="47">
        <v>85</v>
      </c>
      <c r="AW35" s="47">
        <v>90</v>
      </c>
      <c r="AX35" s="47"/>
      <c r="AY35" s="47"/>
      <c r="AZ35" s="47"/>
      <c r="BA35" s="47"/>
      <c r="BB35" s="47"/>
      <c r="BC35" s="47"/>
      <c r="BD35" s="47"/>
      <c r="BE35" s="51">
        <f t="shared" si="19"/>
        <v>87</v>
      </c>
      <c r="BF35" s="47">
        <v>80</v>
      </c>
      <c r="BG35" s="47">
        <v>70</v>
      </c>
      <c r="BH35" s="68">
        <f t="shared" si="20"/>
        <v>83.8</v>
      </c>
      <c r="BI35" s="69">
        <f t="shared" si="21"/>
        <v>84</v>
      </c>
      <c r="BJ35" s="70"/>
      <c r="BK35" s="47">
        <v>85</v>
      </c>
      <c r="BL35" s="47">
        <v>83</v>
      </c>
      <c r="BM35" s="47">
        <v>90</v>
      </c>
      <c r="BN35" s="47"/>
      <c r="BO35" s="47"/>
      <c r="BP35" s="47"/>
      <c r="BQ35" s="47"/>
      <c r="BR35" s="47"/>
      <c r="BS35" s="47"/>
      <c r="BT35" s="47"/>
      <c r="BU35" s="77">
        <f t="shared" si="22"/>
        <v>86</v>
      </c>
      <c r="BV35" s="70"/>
      <c r="BW35" s="47">
        <v>85</v>
      </c>
      <c r="BX35" s="47"/>
      <c r="BY35" s="47"/>
      <c r="BZ35" s="47"/>
      <c r="CA35" s="47"/>
      <c r="CB35" s="47"/>
      <c r="CC35" s="47"/>
      <c r="CD35" s="47"/>
      <c r="CE35" s="47"/>
      <c r="CF35" s="47"/>
      <c r="CG35" s="51">
        <f t="shared" si="23"/>
        <v>85</v>
      </c>
      <c r="CH35" s="81" t="str">
        <f t="shared" si="24"/>
        <v>B</v>
      </c>
      <c r="CI35" s="82"/>
      <c r="CJ35" s="47">
        <v>11</v>
      </c>
      <c r="CK3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6" spans="1:89">
      <c r="A36" s="28">
        <v>26</v>
      </c>
      <c r="B36" s="28">
        <v>54043</v>
      </c>
      <c r="C36" s="28" t="s">
        <v>112</v>
      </c>
      <c r="E36" s="28">
        <f t="shared" si="0"/>
        <v>81</v>
      </c>
      <c r="G36" s="28">
        <f t="shared" si="1"/>
        <v>81</v>
      </c>
      <c r="H36" s="28">
        <f t="shared" si="2"/>
        <v>84</v>
      </c>
      <c r="I36" s="28" t="str">
        <f t="shared" si="3"/>
        <v>B</v>
      </c>
      <c r="J3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6" s="28">
        <f t="shared" si="5"/>
        <v>83</v>
      </c>
      <c r="M36" s="28">
        <f t="shared" si="6"/>
        <v>86</v>
      </c>
      <c r="N36" s="28">
        <f t="shared" si="7"/>
        <v>58</v>
      </c>
      <c r="P36" s="47">
        <v>85</v>
      </c>
      <c r="Q36" s="47"/>
      <c r="R36" s="51">
        <f t="shared" si="8"/>
        <v>85</v>
      </c>
      <c r="S36" s="47">
        <v>80</v>
      </c>
      <c r="T36" s="47"/>
      <c r="U36" s="51">
        <f t="shared" si="9"/>
        <v>80</v>
      </c>
      <c r="V36" s="47">
        <v>85</v>
      </c>
      <c r="W36" s="47"/>
      <c r="X36" s="51">
        <f t="shared" si="10"/>
        <v>85</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83</v>
      </c>
      <c r="AU36" s="47">
        <v>85</v>
      </c>
      <c r="AV36" s="47">
        <v>85</v>
      </c>
      <c r="AW36" s="47">
        <v>80</v>
      </c>
      <c r="AX36" s="47"/>
      <c r="AY36" s="47"/>
      <c r="AZ36" s="47"/>
      <c r="BA36" s="47"/>
      <c r="BB36" s="47"/>
      <c r="BC36" s="47"/>
      <c r="BD36" s="47"/>
      <c r="BE36" s="51">
        <f t="shared" si="19"/>
        <v>83</v>
      </c>
      <c r="BF36" s="47">
        <v>86</v>
      </c>
      <c r="BG36" s="47">
        <v>58</v>
      </c>
      <c r="BH36" s="68">
        <f t="shared" si="20"/>
        <v>80.8</v>
      </c>
      <c r="BI36" s="69">
        <f t="shared" si="21"/>
        <v>81</v>
      </c>
      <c r="BJ36" s="70"/>
      <c r="BK36" s="47">
        <v>83</v>
      </c>
      <c r="BL36" s="47">
        <v>90</v>
      </c>
      <c r="BM36" s="47">
        <v>80</v>
      </c>
      <c r="BN36" s="47"/>
      <c r="BO36" s="47"/>
      <c r="BP36" s="47"/>
      <c r="BQ36" s="47"/>
      <c r="BR36" s="47"/>
      <c r="BS36" s="47"/>
      <c r="BT36" s="47"/>
      <c r="BU36" s="77">
        <f t="shared" si="22"/>
        <v>84</v>
      </c>
      <c r="BV36" s="70"/>
      <c r="BW36" s="47">
        <v>85</v>
      </c>
      <c r="BX36" s="47"/>
      <c r="BY36" s="47"/>
      <c r="BZ36" s="47"/>
      <c r="CA36" s="47"/>
      <c r="CB36" s="47"/>
      <c r="CC36" s="47"/>
      <c r="CD36" s="47"/>
      <c r="CE36" s="47"/>
      <c r="CF36" s="47"/>
      <c r="CG36" s="51">
        <f t="shared" si="23"/>
        <v>85</v>
      </c>
      <c r="CH36" s="81" t="str">
        <f t="shared" si="24"/>
        <v>B</v>
      </c>
      <c r="CI36" s="82"/>
      <c r="CJ36" s="47">
        <v>11</v>
      </c>
      <c r="CK3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7" spans="1:89">
      <c r="A37" s="28">
        <v>27</v>
      </c>
      <c r="B37" s="28">
        <v>54044</v>
      </c>
      <c r="C37" s="28" t="s">
        <v>113</v>
      </c>
      <c r="E37" s="28">
        <f t="shared" si="0"/>
        <v>78</v>
      </c>
      <c r="G37" s="28">
        <f t="shared" si="1"/>
        <v>78</v>
      </c>
      <c r="H37" s="28">
        <f t="shared" si="2"/>
        <v>81</v>
      </c>
      <c r="I37" s="28" t="str">
        <f t="shared" si="3"/>
        <v>B</v>
      </c>
      <c r="J3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7" s="28">
        <f t="shared" si="5"/>
        <v>83</v>
      </c>
      <c r="M37" s="28">
        <f t="shared" si="6"/>
        <v>78</v>
      </c>
      <c r="N37" s="28">
        <f t="shared" si="7"/>
        <v>42</v>
      </c>
      <c r="P37" s="47">
        <v>85</v>
      </c>
      <c r="Q37" s="47"/>
      <c r="R37" s="51">
        <f t="shared" si="8"/>
        <v>85</v>
      </c>
      <c r="S37" s="47">
        <v>80</v>
      </c>
      <c r="T37" s="47"/>
      <c r="U37" s="51">
        <f t="shared" si="9"/>
        <v>80</v>
      </c>
      <c r="V37" s="47">
        <v>85</v>
      </c>
      <c r="W37" s="47"/>
      <c r="X37" s="51">
        <f t="shared" si="10"/>
        <v>85</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83</v>
      </c>
      <c r="AU37" s="47">
        <v>80</v>
      </c>
      <c r="AV37" s="47">
        <v>80</v>
      </c>
      <c r="AW37" s="47">
        <v>85</v>
      </c>
      <c r="AX37" s="47"/>
      <c r="AY37" s="47"/>
      <c r="AZ37" s="47"/>
      <c r="BA37" s="47"/>
      <c r="BB37" s="47"/>
      <c r="BC37" s="47"/>
      <c r="BD37" s="47"/>
      <c r="BE37" s="51">
        <f t="shared" si="19"/>
        <v>82</v>
      </c>
      <c r="BF37" s="47">
        <v>78</v>
      </c>
      <c r="BG37" s="47">
        <v>42</v>
      </c>
      <c r="BH37" s="68">
        <f t="shared" si="20"/>
        <v>78</v>
      </c>
      <c r="BI37" s="69">
        <f t="shared" si="21"/>
        <v>78</v>
      </c>
      <c r="BJ37" s="70"/>
      <c r="BK37" s="47">
        <v>82</v>
      </c>
      <c r="BL37" s="47">
        <v>82</v>
      </c>
      <c r="BM37" s="47">
        <v>78</v>
      </c>
      <c r="BN37" s="47"/>
      <c r="BO37" s="47"/>
      <c r="BP37" s="47"/>
      <c r="BQ37" s="47"/>
      <c r="BR37" s="47"/>
      <c r="BS37" s="47"/>
      <c r="BT37" s="47"/>
      <c r="BU37" s="77">
        <f t="shared" si="22"/>
        <v>81</v>
      </c>
      <c r="BV37" s="70"/>
      <c r="BW37" s="47">
        <v>85</v>
      </c>
      <c r="BX37" s="47"/>
      <c r="BY37" s="47"/>
      <c r="BZ37" s="47"/>
      <c r="CA37" s="47"/>
      <c r="CB37" s="47"/>
      <c r="CC37" s="47"/>
      <c r="CD37" s="47"/>
      <c r="CE37" s="47"/>
      <c r="CF37" s="47"/>
      <c r="CG37" s="51">
        <f t="shared" si="23"/>
        <v>85</v>
      </c>
      <c r="CH37" s="81" t="str">
        <f t="shared" si="24"/>
        <v>B</v>
      </c>
      <c r="CI37" s="82"/>
      <c r="CJ37" s="47">
        <v>11</v>
      </c>
      <c r="CK3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2817" priority="1" stopIfTrue="1" operator="lessThan">
      <formula>$C$4</formula>
    </cfRule>
  </conditionalFormatting>
  <conditionalFormatting sqref="P12">
    <cfRule type="cellIs" dxfId="2818" priority="2" stopIfTrue="1" operator="lessThan">
      <formula>$C$4</formula>
    </cfRule>
  </conditionalFormatting>
  <conditionalFormatting sqref="P13">
    <cfRule type="cellIs" dxfId="2819" priority="3" stopIfTrue="1" operator="lessThan">
      <formula>$C$4</formula>
    </cfRule>
  </conditionalFormatting>
  <conditionalFormatting sqref="P14">
    <cfRule type="cellIs" dxfId="2820" priority="4" stopIfTrue="1" operator="lessThan">
      <formula>$C$4</formula>
    </cfRule>
  </conditionalFormatting>
  <conditionalFormatting sqref="P15">
    <cfRule type="cellIs" dxfId="2821" priority="5" stopIfTrue="1" operator="lessThan">
      <formula>$C$4</formula>
    </cfRule>
  </conditionalFormatting>
  <conditionalFormatting sqref="P16">
    <cfRule type="cellIs" dxfId="2822" priority="6" stopIfTrue="1" operator="lessThan">
      <formula>$C$4</formula>
    </cfRule>
  </conditionalFormatting>
  <conditionalFormatting sqref="P17">
    <cfRule type="cellIs" dxfId="2823" priority="7" stopIfTrue="1" operator="lessThan">
      <formula>$C$4</formula>
    </cfRule>
  </conditionalFormatting>
  <conditionalFormatting sqref="P18">
    <cfRule type="cellIs" dxfId="2824" priority="8" stopIfTrue="1" operator="lessThan">
      <formula>$C$4</formula>
    </cfRule>
  </conditionalFormatting>
  <conditionalFormatting sqref="P19">
    <cfRule type="cellIs" dxfId="2825" priority="9" stopIfTrue="1" operator="lessThan">
      <formula>$C$4</formula>
    </cfRule>
  </conditionalFormatting>
  <conditionalFormatting sqref="P20">
    <cfRule type="cellIs" dxfId="2826" priority="10" stopIfTrue="1" operator="lessThan">
      <formula>$C$4</formula>
    </cfRule>
  </conditionalFormatting>
  <conditionalFormatting sqref="P21">
    <cfRule type="cellIs" dxfId="2827" priority="11" stopIfTrue="1" operator="lessThan">
      <formula>$C$4</formula>
    </cfRule>
  </conditionalFormatting>
  <conditionalFormatting sqref="P22">
    <cfRule type="cellIs" dxfId="2828" priority="12" stopIfTrue="1" operator="lessThan">
      <formula>$C$4</formula>
    </cfRule>
  </conditionalFormatting>
  <conditionalFormatting sqref="P23">
    <cfRule type="cellIs" dxfId="2829" priority="13" stopIfTrue="1" operator="lessThan">
      <formula>$C$4</formula>
    </cfRule>
  </conditionalFormatting>
  <conditionalFormatting sqref="P24">
    <cfRule type="cellIs" dxfId="2830" priority="14" stopIfTrue="1" operator="lessThan">
      <formula>$C$4</formula>
    </cfRule>
  </conditionalFormatting>
  <conditionalFormatting sqref="P25">
    <cfRule type="cellIs" dxfId="2831" priority="15" stopIfTrue="1" operator="lessThan">
      <formula>$C$4</formula>
    </cfRule>
  </conditionalFormatting>
  <conditionalFormatting sqref="P26">
    <cfRule type="cellIs" dxfId="2832" priority="16" stopIfTrue="1" operator="lessThan">
      <formula>$C$4</formula>
    </cfRule>
  </conditionalFormatting>
  <conditionalFormatting sqref="P27">
    <cfRule type="cellIs" dxfId="2833" priority="17" stopIfTrue="1" operator="lessThan">
      <formula>$C$4</formula>
    </cfRule>
  </conditionalFormatting>
  <conditionalFormatting sqref="P28">
    <cfRule type="cellIs" dxfId="2834" priority="18" stopIfTrue="1" operator="lessThan">
      <formula>$C$4</formula>
    </cfRule>
  </conditionalFormatting>
  <conditionalFormatting sqref="P29">
    <cfRule type="cellIs" dxfId="2835" priority="19" stopIfTrue="1" operator="lessThan">
      <formula>$C$4</formula>
    </cfRule>
  </conditionalFormatting>
  <conditionalFormatting sqref="P30">
    <cfRule type="cellIs" dxfId="2836" priority="20" stopIfTrue="1" operator="lessThan">
      <formula>$C$4</formula>
    </cfRule>
  </conditionalFormatting>
  <conditionalFormatting sqref="P31">
    <cfRule type="cellIs" dxfId="2837" priority="21" stopIfTrue="1" operator="lessThan">
      <formula>$C$4</formula>
    </cfRule>
  </conditionalFormatting>
  <conditionalFormatting sqref="P32">
    <cfRule type="cellIs" dxfId="2838" priority="22" stopIfTrue="1" operator="lessThan">
      <formula>$C$4</formula>
    </cfRule>
  </conditionalFormatting>
  <conditionalFormatting sqref="P33">
    <cfRule type="cellIs" dxfId="2839" priority="23" stopIfTrue="1" operator="lessThan">
      <formula>$C$4</formula>
    </cfRule>
  </conditionalFormatting>
  <conditionalFormatting sqref="P34">
    <cfRule type="cellIs" dxfId="2840" priority="24" stopIfTrue="1" operator="lessThan">
      <formula>$C$4</formula>
    </cfRule>
  </conditionalFormatting>
  <conditionalFormatting sqref="P35">
    <cfRule type="cellIs" dxfId="2841" priority="25" stopIfTrue="1" operator="lessThan">
      <formula>$C$4</formula>
    </cfRule>
  </conditionalFormatting>
  <conditionalFormatting sqref="P36">
    <cfRule type="cellIs" dxfId="2842" priority="26" stopIfTrue="1" operator="lessThan">
      <formula>$C$4</formula>
    </cfRule>
  </conditionalFormatting>
  <conditionalFormatting sqref="P37">
    <cfRule type="cellIs" dxfId="2843" priority="27" stopIfTrue="1" operator="lessThan">
      <formula>$C$4</formula>
    </cfRule>
  </conditionalFormatting>
  <conditionalFormatting sqref="P38">
    <cfRule type="cellIs" dxfId="2844" priority="28" stopIfTrue="1" operator="lessThan">
      <formula>$C$4</formula>
    </cfRule>
  </conditionalFormatting>
  <conditionalFormatting sqref="P39">
    <cfRule type="cellIs" dxfId="2845" priority="29" stopIfTrue="1" operator="lessThan">
      <formula>$C$4</formula>
    </cfRule>
  </conditionalFormatting>
  <conditionalFormatting sqref="P40">
    <cfRule type="cellIs" dxfId="2846" priority="30" stopIfTrue="1" operator="lessThan">
      <formula>$C$4</formula>
    </cfRule>
  </conditionalFormatting>
  <conditionalFormatting sqref="P41">
    <cfRule type="cellIs" dxfId="2847" priority="31" stopIfTrue="1" operator="lessThan">
      <formula>$C$4</formula>
    </cfRule>
  </conditionalFormatting>
  <conditionalFormatting sqref="P42">
    <cfRule type="cellIs" dxfId="2848" priority="32" stopIfTrue="1" operator="lessThan">
      <formula>$C$4</formula>
    </cfRule>
  </conditionalFormatting>
  <conditionalFormatting sqref="P43">
    <cfRule type="cellIs" dxfId="2849" priority="33" stopIfTrue="1" operator="lessThan">
      <formula>$C$4</formula>
    </cfRule>
  </conditionalFormatting>
  <conditionalFormatting sqref="P44">
    <cfRule type="cellIs" dxfId="2850" priority="34" stopIfTrue="1" operator="lessThan">
      <formula>$C$4</formula>
    </cfRule>
  </conditionalFormatting>
  <conditionalFormatting sqref="P45">
    <cfRule type="cellIs" dxfId="2851" priority="35" stopIfTrue="1" operator="lessThan">
      <formula>$C$4</formula>
    </cfRule>
  </conditionalFormatting>
  <conditionalFormatting sqref="P46">
    <cfRule type="cellIs" dxfId="2852" priority="36" stopIfTrue="1" operator="lessThan">
      <formula>$C$4</formula>
    </cfRule>
  </conditionalFormatting>
  <conditionalFormatting sqref="P47">
    <cfRule type="cellIs" dxfId="2853" priority="37" stopIfTrue="1" operator="lessThan">
      <formula>$C$4</formula>
    </cfRule>
  </conditionalFormatting>
  <conditionalFormatting sqref="P48">
    <cfRule type="cellIs" dxfId="2854" priority="38" stopIfTrue="1" operator="lessThan">
      <formula>$C$4</formula>
    </cfRule>
  </conditionalFormatting>
  <conditionalFormatting sqref="P49">
    <cfRule type="cellIs" dxfId="2855" priority="39" stopIfTrue="1" operator="lessThan">
      <formula>$C$4</formula>
    </cfRule>
  </conditionalFormatting>
  <conditionalFormatting sqref="P50">
    <cfRule type="cellIs" dxfId="2856" priority="40" stopIfTrue="1" operator="lessThan">
      <formula>$C$4</formula>
    </cfRule>
  </conditionalFormatting>
  <conditionalFormatting sqref="Q11">
    <cfRule type="cellIs" dxfId="2857" priority="41" stopIfTrue="1" operator="lessThan">
      <formula>$C$4</formula>
    </cfRule>
  </conditionalFormatting>
  <conditionalFormatting sqref="Q12">
    <cfRule type="cellIs" dxfId="2858" priority="42" stopIfTrue="1" operator="lessThan">
      <formula>$C$4</formula>
    </cfRule>
  </conditionalFormatting>
  <conditionalFormatting sqref="Q13">
    <cfRule type="cellIs" dxfId="2859" priority="43" stopIfTrue="1" operator="lessThan">
      <formula>$C$4</formula>
    </cfRule>
  </conditionalFormatting>
  <conditionalFormatting sqref="Q14">
    <cfRule type="cellIs" dxfId="2860" priority="44" stopIfTrue="1" operator="lessThan">
      <formula>$C$4</formula>
    </cfRule>
  </conditionalFormatting>
  <conditionalFormatting sqref="Q15">
    <cfRule type="cellIs" dxfId="2861" priority="45" stopIfTrue="1" operator="lessThan">
      <formula>$C$4</formula>
    </cfRule>
  </conditionalFormatting>
  <conditionalFormatting sqref="Q16">
    <cfRule type="cellIs" dxfId="2862" priority="46" stopIfTrue="1" operator="lessThan">
      <formula>$C$4</formula>
    </cfRule>
  </conditionalFormatting>
  <conditionalFormatting sqref="Q17">
    <cfRule type="cellIs" dxfId="2863" priority="47" stopIfTrue="1" operator="lessThan">
      <formula>$C$4</formula>
    </cfRule>
  </conditionalFormatting>
  <conditionalFormatting sqref="Q18">
    <cfRule type="cellIs" dxfId="2864" priority="48" stopIfTrue="1" operator="lessThan">
      <formula>$C$4</formula>
    </cfRule>
  </conditionalFormatting>
  <conditionalFormatting sqref="Q19">
    <cfRule type="cellIs" dxfId="2865" priority="49" stopIfTrue="1" operator="lessThan">
      <formula>$C$4</formula>
    </cfRule>
  </conditionalFormatting>
  <conditionalFormatting sqref="Q20">
    <cfRule type="cellIs" dxfId="2866" priority="50" stopIfTrue="1" operator="lessThan">
      <formula>$C$4</formula>
    </cfRule>
  </conditionalFormatting>
  <conditionalFormatting sqref="Q21">
    <cfRule type="cellIs" dxfId="2867" priority="51" stopIfTrue="1" operator="lessThan">
      <formula>$C$4</formula>
    </cfRule>
  </conditionalFormatting>
  <conditionalFormatting sqref="Q22">
    <cfRule type="cellIs" dxfId="2868" priority="52" stopIfTrue="1" operator="lessThan">
      <formula>$C$4</formula>
    </cfRule>
  </conditionalFormatting>
  <conditionalFormatting sqref="Q23">
    <cfRule type="cellIs" dxfId="2869" priority="53" stopIfTrue="1" operator="lessThan">
      <formula>$C$4</formula>
    </cfRule>
  </conditionalFormatting>
  <conditionalFormatting sqref="Q24">
    <cfRule type="cellIs" dxfId="2870" priority="54" stopIfTrue="1" operator="lessThan">
      <formula>$C$4</formula>
    </cfRule>
  </conditionalFormatting>
  <conditionalFormatting sqref="Q25">
    <cfRule type="cellIs" dxfId="2871" priority="55" stopIfTrue="1" operator="lessThan">
      <formula>$C$4</formula>
    </cfRule>
  </conditionalFormatting>
  <conditionalFormatting sqref="Q26">
    <cfRule type="cellIs" dxfId="2872" priority="56" stopIfTrue="1" operator="lessThan">
      <formula>$C$4</formula>
    </cfRule>
  </conditionalFormatting>
  <conditionalFormatting sqref="Q27">
    <cfRule type="cellIs" dxfId="2873" priority="57" stopIfTrue="1" operator="lessThan">
      <formula>$C$4</formula>
    </cfRule>
  </conditionalFormatting>
  <conditionalFormatting sqref="Q28">
    <cfRule type="cellIs" dxfId="2874" priority="58" stopIfTrue="1" operator="lessThan">
      <formula>$C$4</formula>
    </cfRule>
  </conditionalFormatting>
  <conditionalFormatting sqref="Q29">
    <cfRule type="cellIs" dxfId="2875" priority="59" stopIfTrue="1" operator="lessThan">
      <formula>$C$4</formula>
    </cfRule>
  </conditionalFormatting>
  <conditionalFormatting sqref="Q30">
    <cfRule type="cellIs" dxfId="2876" priority="60" stopIfTrue="1" operator="lessThan">
      <formula>$C$4</formula>
    </cfRule>
  </conditionalFormatting>
  <conditionalFormatting sqref="Q31">
    <cfRule type="cellIs" dxfId="2877" priority="61" stopIfTrue="1" operator="lessThan">
      <formula>$C$4</formula>
    </cfRule>
  </conditionalFormatting>
  <conditionalFormatting sqref="Q32">
    <cfRule type="cellIs" dxfId="2878" priority="62" stopIfTrue="1" operator="lessThan">
      <formula>$C$4</formula>
    </cfRule>
  </conditionalFormatting>
  <conditionalFormatting sqref="Q33">
    <cfRule type="cellIs" dxfId="2879" priority="63" stopIfTrue="1" operator="lessThan">
      <formula>$C$4</formula>
    </cfRule>
  </conditionalFormatting>
  <conditionalFormatting sqref="Q34">
    <cfRule type="cellIs" dxfId="2880" priority="64" stopIfTrue="1" operator="lessThan">
      <formula>$C$4</formula>
    </cfRule>
  </conditionalFormatting>
  <conditionalFormatting sqref="Q35">
    <cfRule type="cellIs" dxfId="2881" priority="65" stopIfTrue="1" operator="lessThan">
      <formula>$C$4</formula>
    </cfRule>
  </conditionalFormatting>
  <conditionalFormatting sqref="Q36">
    <cfRule type="cellIs" dxfId="2882" priority="66" stopIfTrue="1" operator="lessThan">
      <formula>$C$4</formula>
    </cfRule>
  </conditionalFormatting>
  <conditionalFormatting sqref="Q37">
    <cfRule type="cellIs" dxfId="2883" priority="67" stopIfTrue="1" operator="lessThan">
      <formula>$C$4</formula>
    </cfRule>
  </conditionalFormatting>
  <conditionalFormatting sqref="Q38">
    <cfRule type="cellIs" dxfId="2884" priority="68" stopIfTrue="1" operator="lessThan">
      <formula>$C$4</formula>
    </cfRule>
  </conditionalFormatting>
  <conditionalFormatting sqref="Q39">
    <cfRule type="cellIs" dxfId="2885" priority="69" stopIfTrue="1" operator="lessThan">
      <formula>$C$4</formula>
    </cfRule>
  </conditionalFormatting>
  <conditionalFormatting sqref="Q40">
    <cfRule type="cellIs" dxfId="2886" priority="70" stopIfTrue="1" operator="lessThan">
      <formula>$C$4</formula>
    </cfRule>
  </conditionalFormatting>
  <conditionalFormatting sqref="Q41">
    <cfRule type="cellIs" dxfId="2887" priority="71" stopIfTrue="1" operator="lessThan">
      <formula>$C$4</formula>
    </cfRule>
  </conditionalFormatting>
  <conditionalFormatting sqref="Q42">
    <cfRule type="cellIs" dxfId="2888" priority="72" stopIfTrue="1" operator="lessThan">
      <formula>$C$4</formula>
    </cfRule>
  </conditionalFormatting>
  <conditionalFormatting sqref="Q43">
    <cfRule type="cellIs" dxfId="2889" priority="73" stopIfTrue="1" operator="lessThan">
      <formula>$C$4</formula>
    </cfRule>
  </conditionalFormatting>
  <conditionalFormatting sqref="Q44">
    <cfRule type="cellIs" dxfId="2890" priority="74" stopIfTrue="1" operator="lessThan">
      <formula>$C$4</formula>
    </cfRule>
  </conditionalFormatting>
  <conditionalFormatting sqref="Q45">
    <cfRule type="cellIs" dxfId="2891" priority="75" stopIfTrue="1" operator="lessThan">
      <formula>$C$4</formula>
    </cfRule>
  </conditionalFormatting>
  <conditionalFormatting sqref="Q46">
    <cfRule type="cellIs" dxfId="2892" priority="76" stopIfTrue="1" operator="lessThan">
      <formula>$C$4</formula>
    </cfRule>
  </conditionalFormatting>
  <conditionalFormatting sqref="Q47">
    <cfRule type="cellIs" dxfId="2893" priority="77" stopIfTrue="1" operator="lessThan">
      <formula>$C$4</formula>
    </cfRule>
  </conditionalFormatting>
  <conditionalFormatting sqref="Q48">
    <cfRule type="cellIs" dxfId="2894" priority="78" stopIfTrue="1" operator="lessThan">
      <formula>$C$4</formula>
    </cfRule>
  </conditionalFormatting>
  <conditionalFormatting sqref="Q49">
    <cfRule type="cellIs" dxfId="2895" priority="79" stopIfTrue="1" operator="lessThan">
      <formula>$C$4</formula>
    </cfRule>
  </conditionalFormatting>
  <conditionalFormatting sqref="Q50">
    <cfRule type="cellIs" dxfId="2896" priority="80" stopIfTrue="1" operator="lessThan">
      <formula>$C$4</formula>
    </cfRule>
  </conditionalFormatting>
  <conditionalFormatting sqref="R11">
    <cfRule type="cellIs" dxfId="2897" priority="81" stopIfTrue="1" operator="lessThan">
      <formula>$C$4</formula>
    </cfRule>
  </conditionalFormatting>
  <conditionalFormatting sqref="R12">
    <cfRule type="cellIs" dxfId="2898" priority="82" stopIfTrue="1" operator="lessThan">
      <formula>$C$4</formula>
    </cfRule>
  </conditionalFormatting>
  <conditionalFormatting sqref="R13">
    <cfRule type="cellIs" dxfId="2899" priority="83" stopIfTrue="1" operator="lessThan">
      <formula>$C$4</formula>
    </cfRule>
  </conditionalFormatting>
  <conditionalFormatting sqref="R14">
    <cfRule type="cellIs" dxfId="2900" priority="84" stopIfTrue="1" operator="lessThan">
      <formula>$C$4</formula>
    </cfRule>
  </conditionalFormatting>
  <conditionalFormatting sqref="R15">
    <cfRule type="cellIs" dxfId="2901" priority="85" stopIfTrue="1" operator="lessThan">
      <formula>$C$4</formula>
    </cfRule>
  </conditionalFormatting>
  <conditionalFormatting sqref="R16">
    <cfRule type="cellIs" dxfId="2902" priority="86" stopIfTrue="1" operator="lessThan">
      <formula>$C$4</formula>
    </cfRule>
  </conditionalFormatting>
  <conditionalFormatting sqref="R17">
    <cfRule type="cellIs" dxfId="2903" priority="87" stopIfTrue="1" operator="lessThan">
      <formula>$C$4</formula>
    </cfRule>
  </conditionalFormatting>
  <conditionalFormatting sqref="R18">
    <cfRule type="cellIs" dxfId="2904" priority="88" stopIfTrue="1" operator="lessThan">
      <formula>$C$4</formula>
    </cfRule>
  </conditionalFormatting>
  <conditionalFormatting sqref="R19">
    <cfRule type="cellIs" dxfId="2905" priority="89" stopIfTrue="1" operator="lessThan">
      <formula>$C$4</formula>
    </cfRule>
  </conditionalFormatting>
  <conditionalFormatting sqref="R20">
    <cfRule type="cellIs" dxfId="2906" priority="90" stopIfTrue="1" operator="lessThan">
      <formula>$C$4</formula>
    </cfRule>
  </conditionalFormatting>
  <conditionalFormatting sqref="R21">
    <cfRule type="cellIs" dxfId="2907" priority="91" stopIfTrue="1" operator="lessThan">
      <formula>$C$4</formula>
    </cfRule>
  </conditionalFormatting>
  <conditionalFormatting sqref="R22">
    <cfRule type="cellIs" dxfId="2908" priority="92" stopIfTrue="1" operator="lessThan">
      <formula>$C$4</formula>
    </cfRule>
  </conditionalFormatting>
  <conditionalFormatting sqref="R23">
    <cfRule type="cellIs" dxfId="2909" priority="93" stopIfTrue="1" operator="lessThan">
      <formula>$C$4</formula>
    </cfRule>
  </conditionalFormatting>
  <conditionalFormatting sqref="R24">
    <cfRule type="cellIs" dxfId="2910" priority="94" stopIfTrue="1" operator="lessThan">
      <formula>$C$4</formula>
    </cfRule>
  </conditionalFormatting>
  <conditionalFormatting sqref="R25">
    <cfRule type="cellIs" dxfId="2911" priority="95" stopIfTrue="1" operator="lessThan">
      <formula>$C$4</formula>
    </cfRule>
  </conditionalFormatting>
  <conditionalFormatting sqref="R26">
    <cfRule type="cellIs" dxfId="2912" priority="96" stopIfTrue="1" operator="lessThan">
      <formula>$C$4</formula>
    </cfRule>
  </conditionalFormatting>
  <conditionalFormatting sqref="R27">
    <cfRule type="cellIs" dxfId="2913" priority="97" stopIfTrue="1" operator="lessThan">
      <formula>$C$4</formula>
    </cfRule>
  </conditionalFormatting>
  <conditionalFormatting sqref="R28">
    <cfRule type="cellIs" dxfId="2914" priority="98" stopIfTrue="1" operator="lessThan">
      <formula>$C$4</formula>
    </cfRule>
  </conditionalFormatting>
  <conditionalFormatting sqref="R29">
    <cfRule type="cellIs" dxfId="2915" priority="99" stopIfTrue="1" operator="lessThan">
      <formula>$C$4</formula>
    </cfRule>
  </conditionalFormatting>
  <conditionalFormatting sqref="R30">
    <cfRule type="cellIs" dxfId="2916" priority="100" stopIfTrue="1" operator="lessThan">
      <formula>$C$4</formula>
    </cfRule>
  </conditionalFormatting>
  <conditionalFormatting sqref="R31">
    <cfRule type="cellIs" dxfId="2917" priority="101" stopIfTrue="1" operator="lessThan">
      <formula>$C$4</formula>
    </cfRule>
  </conditionalFormatting>
  <conditionalFormatting sqref="R32">
    <cfRule type="cellIs" dxfId="2918" priority="102" stopIfTrue="1" operator="lessThan">
      <formula>$C$4</formula>
    </cfRule>
  </conditionalFormatting>
  <conditionalFormatting sqref="R33">
    <cfRule type="cellIs" dxfId="2919" priority="103" stopIfTrue="1" operator="lessThan">
      <formula>$C$4</formula>
    </cfRule>
  </conditionalFormatting>
  <conditionalFormatting sqref="R34">
    <cfRule type="cellIs" dxfId="2920" priority="104" stopIfTrue="1" operator="lessThan">
      <formula>$C$4</formula>
    </cfRule>
  </conditionalFormatting>
  <conditionalFormatting sqref="R35">
    <cfRule type="cellIs" dxfId="2921" priority="105" stopIfTrue="1" operator="lessThan">
      <formula>$C$4</formula>
    </cfRule>
  </conditionalFormatting>
  <conditionalFormatting sqref="R36">
    <cfRule type="cellIs" dxfId="2922" priority="106" stopIfTrue="1" operator="lessThan">
      <formula>$C$4</formula>
    </cfRule>
  </conditionalFormatting>
  <conditionalFormatting sqref="R37">
    <cfRule type="cellIs" dxfId="2923" priority="107" stopIfTrue="1" operator="lessThan">
      <formula>$C$4</formula>
    </cfRule>
  </conditionalFormatting>
  <conditionalFormatting sqref="R38">
    <cfRule type="cellIs" dxfId="2924" priority="108" stopIfTrue="1" operator="lessThan">
      <formula>$C$4</formula>
    </cfRule>
  </conditionalFormatting>
  <conditionalFormatting sqref="R39">
    <cfRule type="cellIs" dxfId="2925" priority="109" stopIfTrue="1" operator="lessThan">
      <formula>$C$4</formula>
    </cfRule>
  </conditionalFormatting>
  <conditionalFormatting sqref="R40">
    <cfRule type="cellIs" dxfId="2926" priority="110" stopIfTrue="1" operator="lessThan">
      <formula>$C$4</formula>
    </cfRule>
  </conditionalFormatting>
  <conditionalFormatting sqref="R41">
    <cfRule type="cellIs" dxfId="2927" priority="111" stopIfTrue="1" operator="lessThan">
      <formula>$C$4</formula>
    </cfRule>
  </conditionalFormatting>
  <conditionalFormatting sqref="R42">
    <cfRule type="cellIs" dxfId="2928" priority="112" stopIfTrue="1" operator="lessThan">
      <formula>$C$4</formula>
    </cfRule>
  </conditionalFormatting>
  <conditionalFormatting sqref="R43">
    <cfRule type="cellIs" dxfId="2929" priority="113" stopIfTrue="1" operator="lessThan">
      <formula>$C$4</formula>
    </cfRule>
  </conditionalFormatting>
  <conditionalFormatting sqref="R44">
    <cfRule type="cellIs" dxfId="2930" priority="114" stopIfTrue="1" operator="lessThan">
      <formula>$C$4</formula>
    </cfRule>
  </conditionalFormatting>
  <conditionalFormatting sqref="R45">
    <cfRule type="cellIs" dxfId="2931" priority="115" stopIfTrue="1" operator="lessThan">
      <formula>$C$4</formula>
    </cfRule>
  </conditionalFormatting>
  <conditionalFormatting sqref="R46">
    <cfRule type="cellIs" dxfId="2932" priority="116" stopIfTrue="1" operator="lessThan">
      <formula>$C$4</formula>
    </cfRule>
  </conditionalFormatting>
  <conditionalFormatting sqref="R47">
    <cfRule type="cellIs" dxfId="2933" priority="117" stopIfTrue="1" operator="lessThan">
      <formula>$C$4</formula>
    </cfRule>
  </conditionalFormatting>
  <conditionalFormatting sqref="R48">
    <cfRule type="cellIs" dxfId="2934" priority="118" stopIfTrue="1" operator="lessThan">
      <formula>$C$4</formula>
    </cfRule>
  </conditionalFormatting>
  <conditionalFormatting sqref="R49">
    <cfRule type="cellIs" dxfId="2935" priority="119" stopIfTrue="1" operator="lessThan">
      <formula>$C$4</formula>
    </cfRule>
  </conditionalFormatting>
  <conditionalFormatting sqref="R50">
    <cfRule type="cellIs" dxfId="2936" priority="120" stopIfTrue="1" operator="lessThan">
      <formula>$C$4</formula>
    </cfRule>
  </conditionalFormatting>
  <conditionalFormatting sqref="U11">
    <cfRule type="cellIs" dxfId="2937" priority="121" stopIfTrue="1" operator="lessThan">
      <formula>$C$4</formula>
    </cfRule>
  </conditionalFormatting>
  <conditionalFormatting sqref="U12">
    <cfRule type="cellIs" dxfId="2938" priority="122" stopIfTrue="1" operator="lessThan">
      <formula>$C$4</formula>
    </cfRule>
  </conditionalFormatting>
  <conditionalFormatting sqref="U13">
    <cfRule type="cellIs" dxfId="2939" priority="123" stopIfTrue="1" operator="lessThan">
      <formula>$C$4</formula>
    </cfRule>
  </conditionalFormatting>
  <conditionalFormatting sqref="U14">
    <cfRule type="cellIs" dxfId="2940" priority="124" stopIfTrue="1" operator="lessThan">
      <formula>$C$4</formula>
    </cfRule>
  </conditionalFormatting>
  <conditionalFormatting sqref="U15">
    <cfRule type="cellIs" dxfId="2941" priority="125" stopIfTrue="1" operator="lessThan">
      <formula>$C$4</formula>
    </cfRule>
  </conditionalFormatting>
  <conditionalFormatting sqref="U16">
    <cfRule type="cellIs" dxfId="2942" priority="126" stopIfTrue="1" operator="lessThan">
      <formula>$C$4</formula>
    </cfRule>
  </conditionalFormatting>
  <conditionalFormatting sqref="U17">
    <cfRule type="cellIs" dxfId="2943" priority="127" stopIfTrue="1" operator="lessThan">
      <formula>$C$4</formula>
    </cfRule>
  </conditionalFormatting>
  <conditionalFormatting sqref="U18">
    <cfRule type="cellIs" dxfId="2944" priority="128" stopIfTrue="1" operator="lessThan">
      <formula>$C$4</formula>
    </cfRule>
  </conditionalFormatting>
  <conditionalFormatting sqref="U19">
    <cfRule type="cellIs" dxfId="2945" priority="129" stopIfTrue="1" operator="lessThan">
      <formula>$C$4</formula>
    </cfRule>
  </conditionalFormatting>
  <conditionalFormatting sqref="U20">
    <cfRule type="cellIs" dxfId="2946" priority="130" stopIfTrue="1" operator="lessThan">
      <formula>$C$4</formula>
    </cfRule>
  </conditionalFormatting>
  <conditionalFormatting sqref="U21">
    <cfRule type="cellIs" dxfId="2947" priority="131" stopIfTrue="1" operator="lessThan">
      <formula>$C$4</formula>
    </cfRule>
  </conditionalFormatting>
  <conditionalFormatting sqref="U22">
    <cfRule type="cellIs" dxfId="2948" priority="132" stopIfTrue="1" operator="lessThan">
      <formula>$C$4</formula>
    </cfRule>
  </conditionalFormatting>
  <conditionalFormatting sqref="U23">
    <cfRule type="cellIs" dxfId="2949" priority="133" stopIfTrue="1" operator="lessThan">
      <formula>$C$4</formula>
    </cfRule>
  </conditionalFormatting>
  <conditionalFormatting sqref="U24">
    <cfRule type="cellIs" dxfId="2950" priority="134" stopIfTrue="1" operator="lessThan">
      <formula>$C$4</formula>
    </cfRule>
  </conditionalFormatting>
  <conditionalFormatting sqref="U25">
    <cfRule type="cellIs" dxfId="2951" priority="135" stopIfTrue="1" operator="lessThan">
      <formula>$C$4</formula>
    </cfRule>
  </conditionalFormatting>
  <conditionalFormatting sqref="U26">
    <cfRule type="cellIs" dxfId="2952" priority="136" stopIfTrue="1" operator="lessThan">
      <formula>$C$4</formula>
    </cfRule>
  </conditionalFormatting>
  <conditionalFormatting sqref="U27">
    <cfRule type="cellIs" dxfId="2953" priority="137" stopIfTrue="1" operator="lessThan">
      <formula>$C$4</formula>
    </cfRule>
  </conditionalFormatting>
  <conditionalFormatting sqref="U28">
    <cfRule type="cellIs" dxfId="2954" priority="138" stopIfTrue="1" operator="lessThan">
      <formula>$C$4</formula>
    </cfRule>
  </conditionalFormatting>
  <conditionalFormatting sqref="U29">
    <cfRule type="cellIs" dxfId="2955" priority="139" stopIfTrue="1" operator="lessThan">
      <formula>$C$4</formula>
    </cfRule>
  </conditionalFormatting>
  <conditionalFormatting sqref="U30">
    <cfRule type="cellIs" dxfId="2956" priority="140" stopIfTrue="1" operator="lessThan">
      <formula>$C$4</formula>
    </cfRule>
  </conditionalFormatting>
  <conditionalFormatting sqref="U31">
    <cfRule type="cellIs" dxfId="2957" priority="141" stopIfTrue="1" operator="lessThan">
      <formula>$C$4</formula>
    </cfRule>
  </conditionalFormatting>
  <conditionalFormatting sqref="U32">
    <cfRule type="cellIs" dxfId="2958" priority="142" stopIfTrue="1" operator="lessThan">
      <formula>$C$4</formula>
    </cfRule>
  </conditionalFormatting>
  <conditionalFormatting sqref="U33">
    <cfRule type="cellIs" dxfId="2959" priority="143" stopIfTrue="1" operator="lessThan">
      <formula>$C$4</formula>
    </cfRule>
  </conditionalFormatting>
  <conditionalFormatting sqref="U34">
    <cfRule type="cellIs" dxfId="2960" priority="144" stopIfTrue="1" operator="lessThan">
      <formula>$C$4</formula>
    </cfRule>
  </conditionalFormatting>
  <conditionalFormatting sqref="U35">
    <cfRule type="cellIs" dxfId="2961" priority="145" stopIfTrue="1" operator="lessThan">
      <formula>$C$4</formula>
    </cfRule>
  </conditionalFormatting>
  <conditionalFormatting sqref="U36">
    <cfRule type="cellIs" dxfId="2962" priority="146" stopIfTrue="1" operator="lessThan">
      <formula>$C$4</formula>
    </cfRule>
  </conditionalFormatting>
  <conditionalFormatting sqref="U37">
    <cfRule type="cellIs" dxfId="2963" priority="147" stopIfTrue="1" operator="lessThan">
      <formula>$C$4</formula>
    </cfRule>
  </conditionalFormatting>
  <conditionalFormatting sqref="U38">
    <cfRule type="cellIs" dxfId="2964" priority="148" stopIfTrue="1" operator="lessThan">
      <formula>$C$4</formula>
    </cfRule>
  </conditionalFormatting>
  <conditionalFormatting sqref="U39">
    <cfRule type="cellIs" dxfId="2965" priority="149" stopIfTrue="1" operator="lessThan">
      <formula>$C$4</formula>
    </cfRule>
  </conditionalFormatting>
  <conditionalFormatting sqref="U40">
    <cfRule type="cellIs" dxfId="2966" priority="150" stopIfTrue="1" operator="lessThan">
      <formula>$C$4</formula>
    </cfRule>
  </conditionalFormatting>
  <conditionalFormatting sqref="U41">
    <cfRule type="cellIs" dxfId="2967" priority="151" stopIfTrue="1" operator="lessThan">
      <formula>$C$4</formula>
    </cfRule>
  </conditionalFormatting>
  <conditionalFormatting sqref="U42">
    <cfRule type="cellIs" dxfId="2968" priority="152" stopIfTrue="1" operator="lessThan">
      <formula>$C$4</formula>
    </cfRule>
  </conditionalFormatting>
  <conditionalFormatting sqref="U43">
    <cfRule type="cellIs" dxfId="2969" priority="153" stopIfTrue="1" operator="lessThan">
      <formula>$C$4</formula>
    </cfRule>
  </conditionalFormatting>
  <conditionalFormatting sqref="U44">
    <cfRule type="cellIs" dxfId="2970" priority="154" stopIfTrue="1" operator="lessThan">
      <formula>$C$4</formula>
    </cfRule>
  </conditionalFormatting>
  <conditionalFormatting sqref="U45">
    <cfRule type="cellIs" dxfId="2971" priority="155" stopIfTrue="1" operator="lessThan">
      <formula>$C$4</formula>
    </cfRule>
  </conditionalFormatting>
  <conditionalFormatting sqref="U46">
    <cfRule type="cellIs" dxfId="2972" priority="156" stopIfTrue="1" operator="lessThan">
      <formula>$C$4</formula>
    </cfRule>
  </conditionalFormatting>
  <conditionalFormatting sqref="U47">
    <cfRule type="cellIs" dxfId="2973" priority="157" stopIfTrue="1" operator="lessThan">
      <formula>$C$4</formula>
    </cfRule>
  </conditionalFormatting>
  <conditionalFormatting sqref="U48">
    <cfRule type="cellIs" dxfId="2974" priority="158" stopIfTrue="1" operator="lessThan">
      <formula>$C$4</formula>
    </cfRule>
  </conditionalFormatting>
  <conditionalFormatting sqref="U49">
    <cfRule type="cellIs" dxfId="2975" priority="159" stopIfTrue="1" operator="lessThan">
      <formula>$C$4</formula>
    </cfRule>
  </conditionalFormatting>
  <conditionalFormatting sqref="U50">
    <cfRule type="cellIs" dxfId="2976" priority="160" stopIfTrue="1" operator="lessThan">
      <formula>$C$4</formula>
    </cfRule>
  </conditionalFormatting>
  <conditionalFormatting sqref="X11">
    <cfRule type="cellIs" dxfId="2977" priority="161" stopIfTrue="1" operator="lessThan">
      <formula>$C$4</formula>
    </cfRule>
  </conditionalFormatting>
  <conditionalFormatting sqref="X12">
    <cfRule type="cellIs" dxfId="2978" priority="162" stopIfTrue="1" operator="lessThan">
      <formula>$C$4</formula>
    </cfRule>
  </conditionalFormatting>
  <conditionalFormatting sqref="X13">
    <cfRule type="cellIs" dxfId="2979" priority="163" stopIfTrue="1" operator="lessThan">
      <formula>$C$4</formula>
    </cfRule>
  </conditionalFormatting>
  <conditionalFormatting sqref="X14">
    <cfRule type="cellIs" dxfId="2980" priority="164" stopIfTrue="1" operator="lessThan">
      <formula>$C$4</formula>
    </cfRule>
  </conditionalFormatting>
  <conditionalFormatting sqref="X15">
    <cfRule type="cellIs" dxfId="2981" priority="165" stopIfTrue="1" operator="lessThan">
      <formula>$C$4</formula>
    </cfRule>
  </conditionalFormatting>
  <conditionalFormatting sqref="X16">
    <cfRule type="cellIs" dxfId="2982" priority="166" stopIfTrue="1" operator="lessThan">
      <formula>$C$4</formula>
    </cfRule>
  </conditionalFormatting>
  <conditionalFormatting sqref="X17">
    <cfRule type="cellIs" dxfId="2983" priority="167" stopIfTrue="1" operator="lessThan">
      <formula>$C$4</formula>
    </cfRule>
  </conditionalFormatting>
  <conditionalFormatting sqref="X18">
    <cfRule type="cellIs" dxfId="2984" priority="168" stopIfTrue="1" operator="lessThan">
      <formula>$C$4</formula>
    </cfRule>
  </conditionalFormatting>
  <conditionalFormatting sqref="X19">
    <cfRule type="cellIs" dxfId="2985" priority="169" stopIfTrue="1" operator="lessThan">
      <formula>$C$4</formula>
    </cfRule>
  </conditionalFormatting>
  <conditionalFormatting sqref="X20">
    <cfRule type="cellIs" dxfId="2986" priority="170" stopIfTrue="1" operator="lessThan">
      <formula>$C$4</formula>
    </cfRule>
  </conditionalFormatting>
  <conditionalFormatting sqref="X21">
    <cfRule type="cellIs" dxfId="2987" priority="171" stopIfTrue="1" operator="lessThan">
      <formula>$C$4</formula>
    </cfRule>
  </conditionalFormatting>
  <conditionalFormatting sqref="X22">
    <cfRule type="cellIs" dxfId="2988" priority="172" stopIfTrue="1" operator="lessThan">
      <formula>$C$4</formula>
    </cfRule>
  </conditionalFormatting>
  <conditionalFormatting sqref="X23">
    <cfRule type="cellIs" dxfId="2989" priority="173" stopIfTrue="1" operator="lessThan">
      <formula>$C$4</formula>
    </cfRule>
  </conditionalFormatting>
  <conditionalFormatting sqref="X24">
    <cfRule type="cellIs" dxfId="2990" priority="174" stopIfTrue="1" operator="lessThan">
      <formula>$C$4</formula>
    </cfRule>
  </conditionalFormatting>
  <conditionalFormatting sqref="X25">
    <cfRule type="cellIs" dxfId="2991" priority="175" stopIfTrue="1" operator="lessThan">
      <formula>$C$4</formula>
    </cfRule>
  </conditionalFormatting>
  <conditionalFormatting sqref="X26">
    <cfRule type="cellIs" dxfId="2992" priority="176" stopIfTrue="1" operator="lessThan">
      <formula>$C$4</formula>
    </cfRule>
  </conditionalFormatting>
  <conditionalFormatting sqref="X27">
    <cfRule type="cellIs" dxfId="2993" priority="177" stopIfTrue="1" operator="lessThan">
      <formula>$C$4</formula>
    </cfRule>
  </conditionalFormatting>
  <conditionalFormatting sqref="X28">
    <cfRule type="cellIs" dxfId="2994" priority="178" stopIfTrue="1" operator="lessThan">
      <formula>$C$4</formula>
    </cfRule>
  </conditionalFormatting>
  <conditionalFormatting sqref="X29">
    <cfRule type="cellIs" dxfId="2995" priority="179" stopIfTrue="1" operator="lessThan">
      <formula>$C$4</formula>
    </cfRule>
  </conditionalFormatting>
  <conditionalFormatting sqref="X30">
    <cfRule type="cellIs" dxfId="2996" priority="180" stopIfTrue="1" operator="lessThan">
      <formula>$C$4</formula>
    </cfRule>
  </conditionalFormatting>
  <conditionalFormatting sqref="X31">
    <cfRule type="cellIs" dxfId="2997" priority="181" stopIfTrue="1" operator="lessThan">
      <formula>$C$4</formula>
    </cfRule>
  </conditionalFormatting>
  <conditionalFormatting sqref="X32">
    <cfRule type="cellIs" dxfId="2998" priority="182" stopIfTrue="1" operator="lessThan">
      <formula>$C$4</formula>
    </cfRule>
  </conditionalFormatting>
  <conditionalFormatting sqref="X33">
    <cfRule type="cellIs" dxfId="2999" priority="183" stopIfTrue="1" operator="lessThan">
      <formula>$C$4</formula>
    </cfRule>
  </conditionalFormatting>
  <conditionalFormatting sqref="X34">
    <cfRule type="cellIs" dxfId="3000" priority="184" stopIfTrue="1" operator="lessThan">
      <formula>$C$4</formula>
    </cfRule>
  </conditionalFormatting>
  <conditionalFormatting sqref="X35">
    <cfRule type="cellIs" dxfId="3001" priority="185" stopIfTrue="1" operator="lessThan">
      <formula>$C$4</formula>
    </cfRule>
  </conditionalFormatting>
  <conditionalFormatting sqref="X36">
    <cfRule type="cellIs" dxfId="3002" priority="186" stopIfTrue="1" operator="lessThan">
      <formula>$C$4</formula>
    </cfRule>
  </conditionalFormatting>
  <conditionalFormatting sqref="X37">
    <cfRule type="cellIs" dxfId="3003" priority="187" stopIfTrue="1" operator="lessThan">
      <formula>$C$4</formula>
    </cfRule>
  </conditionalFormatting>
  <conditionalFormatting sqref="X38">
    <cfRule type="cellIs" dxfId="3004" priority="188" stopIfTrue="1" operator="lessThan">
      <formula>$C$4</formula>
    </cfRule>
  </conditionalFormatting>
  <conditionalFormatting sqref="X39">
    <cfRule type="cellIs" dxfId="3005" priority="189" stopIfTrue="1" operator="lessThan">
      <formula>$C$4</formula>
    </cfRule>
  </conditionalFormatting>
  <conditionalFormatting sqref="X40">
    <cfRule type="cellIs" dxfId="3006" priority="190" stopIfTrue="1" operator="lessThan">
      <formula>$C$4</formula>
    </cfRule>
  </conditionalFormatting>
  <conditionalFormatting sqref="X41">
    <cfRule type="cellIs" dxfId="3007" priority="191" stopIfTrue="1" operator="lessThan">
      <formula>$C$4</formula>
    </cfRule>
  </conditionalFormatting>
  <conditionalFormatting sqref="X42">
    <cfRule type="cellIs" dxfId="3008" priority="192" stopIfTrue="1" operator="lessThan">
      <formula>$C$4</formula>
    </cfRule>
  </conditionalFormatting>
  <conditionalFormatting sqref="X43">
    <cfRule type="cellIs" dxfId="3009" priority="193" stopIfTrue="1" operator="lessThan">
      <formula>$C$4</formula>
    </cfRule>
  </conditionalFormatting>
  <conditionalFormatting sqref="X44">
    <cfRule type="cellIs" dxfId="3010" priority="194" stopIfTrue="1" operator="lessThan">
      <formula>$C$4</formula>
    </cfRule>
  </conditionalFormatting>
  <conditionalFormatting sqref="X45">
    <cfRule type="cellIs" dxfId="3011" priority="195" stopIfTrue="1" operator="lessThan">
      <formula>$C$4</formula>
    </cfRule>
  </conditionalFormatting>
  <conditionalFormatting sqref="X46">
    <cfRule type="cellIs" dxfId="3012" priority="196" stopIfTrue="1" operator="lessThan">
      <formula>$C$4</formula>
    </cfRule>
  </conditionalFormatting>
  <conditionalFormatting sqref="X47">
    <cfRule type="cellIs" dxfId="3013" priority="197" stopIfTrue="1" operator="lessThan">
      <formula>$C$4</formula>
    </cfRule>
  </conditionalFormatting>
  <conditionalFormatting sqref="X48">
    <cfRule type="cellIs" dxfId="3014" priority="198" stopIfTrue="1" operator="lessThan">
      <formula>$C$4</formula>
    </cfRule>
  </conditionalFormatting>
  <conditionalFormatting sqref="X49">
    <cfRule type="cellIs" dxfId="3015" priority="199" stopIfTrue="1" operator="lessThan">
      <formula>$C$4</formula>
    </cfRule>
  </conditionalFormatting>
  <conditionalFormatting sqref="X50">
    <cfRule type="cellIs" dxfId="3016" priority="200" stopIfTrue="1" operator="lessThan">
      <formula>$C$4</formula>
    </cfRule>
  </conditionalFormatting>
  <conditionalFormatting sqref="Y11">
    <cfRule type="cellIs" dxfId="3017" priority="201" stopIfTrue="1" operator="lessThan">
      <formula>$C$4</formula>
    </cfRule>
  </conditionalFormatting>
  <conditionalFormatting sqref="Y12">
    <cfRule type="cellIs" dxfId="3018" priority="202" stopIfTrue="1" operator="lessThan">
      <formula>$C$4</formula>
    </cfRule>
  </conditionalFormatting>
  <conditionalFormatting sqref="Y13">
    <cfRule type="cellIs" dxfId="3019" priority="203" stopIfTrue="1" operator="lessThan">
      <formula>$C$4</formula>
    </cfRule>
  </conditionalFormatting>
  <conditionalFormatting sqref="Y14">
    <cfRule type="cellIs" dxfId="3020" priority="204" stopIfTrue="1" operator="lessThan">
      <formula>$C$4</formula>
    </cfRule>
  </conditionalFormatting>
  <conditionalFormatting sqref="Y15">
    <cfRule type="cellIs" dxfId="3021" priority="205" stopIfTrue="1" operator="lessThan">
      <formula>$C$4</formula>
    </cfRule>
  </conditionalFormatting>
  <conditionalFormatting sqref="Y16">
    <cfRule type="cellIs" dxfId="3022" priority="206" stopIfTrue="1" operator="lessThan">
      <formula>$C$4</formula>
    </cfRule>
  </conditionalFormatting>
  <conditionalFormatting sqref="Y17">
    <cfRule type="cellIs" dxfId="3023" priority="207" stopIfTrue="1" operator="lessThan">
      <formula>$C$4</formula>
    </cfRule>
  </conditionalFormatting>
  <conditionalFormatting sqref="Y18">
    <cfRule type="cellIs" dxfId="3024" priority="208" stopIfTrue="1" operator="lessThan">
      <formula>$C$4</formula>
    </cfRule>
  </conditionalFormatting>
  <conditionalFormatting sqref="Y19">
    <cfRule type="cellIs" dxfId="3025" priority="209" stopIfTrue="1" operator="lessThan">
      <formula>$C$4</formula>
    </cfRule>
  </conditionalFormatting>
  <conditionalFormatting sqref="Y20">
    <cfRule type="cellIs" dxfId="3026" priority="210" stopIfTrue="1" operator="lessThan">
      <formula>$C$4</formula>
    </cfRule>
  </conditionalFormatting>
  <conditionalFormatting sqref="Y21">
    <cfRule type="cellIs" dxfId="3027" priority="211" stopIfTrue="1" operator="lessThan">
      <formula>$C$4</formula>
    </cfRule>
  </conditionalFormatting>
  <conditionalFormatting sqref="Y22">
    <cfRule type="cellIs" dxfId="3028" priority="212" stopIfTrue="1" operator="lessThan">
      <formula>$C$4</formula>
    </cfRule>
  </conditionalFormatting>
  <conditionalFormatting sqref="Y23">
    <cfRule type="cellIs" dxfId="3029" priority="213" stopIfTrue="1" operator="lessThan">
      <formula>$C$4</formula>
    </cfRule>
  </conditionalFormatting>
  <conditionalFormatting sqref="Y24">
    <cfRule type="cellIs" dxfId="3030" priority="214" stopIfTrue="1" operator="lessThan">
      <formula>$C$4</formula>
    </cfRule>
  </conditionalFormatting>
  <conditionalFormatting sqref="Y25">
    <cfRule type="cellIs" dxfId="3031" priority="215" stopIfTrue="1" operator="lessThan">
      <formula>$C$4</formula>
    </cfRule>
  </conditionalFormatting>
  <conditionalFormatting sqref="Y26">
    <cfRule type="cellIs" dxfId="3032" priority="216" stopIfTrue="1" operator="lessThan">
      <formula>$C$4</formula>
    </cfRule>
  </conditionalFormatting>
  <conditionalFormatting sqref="Y27">
    <cfRule type="cellIs" dxfId="3033" priority="217" stopIfTrue="1" operator="lessThan">
      <formula>$C$4</formula>
    </cfRule>
  </conditionalFormatting>
  <conditionalFormatting sqref="Y28">
    <cfRule type="cellIs" dxfId="3034" priority="218" stopIfTrue="1" operator="lessThan">
      <formula>$C$4</formula>
    </cfRule>
  </conditionalFormatting>
  <conditionalFormatting sqref="Y29">
    <cfRule type="cellIs" dxfId="3035" priority="219" stopIfTrue="1" operator="lessThan">
      <formula>$C$4</formula>
    </cfRule>
  </conditionalFormatting>
  <conditionalFormatting sqref="Y30">
    <cfRule type="cellIs" dxfId="3036" priority="220" stopIfTrue="1" operator="lessThan">
      <formula>$C$4</formula>
    </cfRule>
  </conditionalFormatting>
  <conditionalFormatting sqref="Y31">
    <cfRule type="cellIs" dxfId="3037" priority="221" stopIfTrue="1" operator="lessThan">
      <formula>$C$4</formula>
    </cfRule>
  </conditionalFormatting>
  <conditionalFormatting sqref="Y32">
    <cfRule type="cellIs" dxfId="3038" priority="222" stopIfTrue="1" operator="lessThan">
      <formula>$C$4</formula>
    </cfRule>
  </conditionalFormatting>
  <conditionalFormatting sqref="Y33">
    <cfRule type="cellIs" dxfId="3039" priority="223" stopIfTrue="1" operator="lessThan">
      <formula>$C$4</formula>
    </cfRule>
  </conditionalFormatting>
  <conditionalFormatting sqref="Y34">
    <cfRule type="cellIs" dxfId="3040" priority="224" stopIfTrue="1" operator="lessThan">
      <formula>$C$4</formula>
    </cfRule>
  </conditionalFormatting>
  <conditionalFormatting sqref="Y35">
    <cfRule type="cellIs" dxfId="3041" priority="225" stopIfTrue="1" operator="lessThan">
      <formula>$C$4</formula>
    </cfRule>
  </conditionalFormatting>
  <conditionalFormatting sqref="Y36">
    <cfRule type="cellIs" dxfId="3042" priority="226" stopIfTrue="1" operator="lessThan">
      <formula>$C$4</formula>
    </cfRule>
  </conditionalFormatting>
  <conditionalFormatting sqref="Y37">
    <cfRule type="cellIs" dxfId="3043" priority="227" stopIfTrue="1" operator="lessThan">
      <formula>$C$4</formula>
    </cfRule>
  </conditionalFormatting>
  <conditionalFormatting sqref="Y38">
    <cfRule type="cellIs" dxfId="3044" priority="228" stopIfTrue="1" operator="lessThan">
      <formula>$C$4</formula>
    </cfRule>
  </conditionalFormatting>
  <conditionalFormatting sqref="Y39">
    <cfRule type="cellIs" dxfId="3045" priority="229" stopIfTrue="1" operator="lessThan">
      <formula>$C$4</formula>
    </cfRule>
  </conditionalFormatting>
  <conditionalFormatting sqref="Y40">
    <cfRule type="cellIs" dxfId="3046" priority="230" stopIfTrue="1" operator="lessThan">
      <formula>$C$4</formula>
    </cfRule>
  </conditionalFormatting>
  <conditionalFormatting sqref="Y41">
    <cfRule type="cellIs" dxfId="3047" priority="231" stopIfTrue="1" operator="lessThan">
      <formula>$C$4</formula>
    </cfRule>
  </conditionalFormatting>
  <conditionalFormatting sqref="Y42">
    <cfRule type="cellIs" dxfId="3048" priority="232" stopIfTrue="1" operator="lessThan">
      <formula>$C$4</formula>
    </cfRule>
  </conditionalFormatting>
  <conditionalFormatting sqref="Y43">
    <cfRule type="cellIs" dxfId="3049" priority="233" stopIfTrue="1" operator="lessThan">
      <formula>$C$4</formula>
    </cfRule>
  </conditionalFormatting>
  <conditionalFormatting sqref="Y44">
    <cfRule type="cellIs" dxfId="3050" priority="234" stopIfTrue="1" operator="lessThan">
      <formula>$C$4</formula>
    </cfRule>
  </conditionalFormatting>
  <conditionalFormatting sqref="Y45">
    <cfRule type="cellIs" dxfId="3051" priority="235" stopIfTrue="1" operator="lessThan">
      <formula>$C$4</formula>
    </cfRule>
  </conditionalFormatting>
  <conditionalFormatting sqref="Y46">
    <cfRule type="cellIs" dxfId="3052" priority="236" stopIfTrue="1" operator="lessThan">
      <formula>$C$4</formula>
    </cfRule>
  </conditionalFormatting>
  <conditionalFormatting sqref="Y47">
    <cfRule type="cellIs" dxfId="3053" priority="237" stopIfTrue="1" operator="lessThan">
      <formula>$C$4</formula>
    </cfRule>
  </conditionalFormatting>
  <conditionalFormatting sqref="Y48">
    <cfRule type="cellIs" dxfId="3054" priority="238" stopIfTrue="1" operator="lessThan">
      <formula>$C$4</formula>
    </cfRule>
  </conditionalFormatting>
  <conditionalFormatting sqref="Y49">
    <cfRule type="cellIs" dxfId="3055" priority="239" stopIfTrue="1" operator="lessThan">
      <formula>$C$4</formula>
    </cfRule>
  </conditionalFormatting>
  <conditionalFormatting sqref="Y50">
    <cfRule type="cellIs" dxfId="3056" priority="240" stopIfTrue="1" operator="lessThan">
      <formula>$C$4</formula>
    </cfRule>
  </conditionalFormatting>
  <conditionalFormatting sqref="Z11">
    <cfRule type="cellIs" dxfId="3057" priority="241" stopIfTrue="1" operator="lessThan">
      <formula>$C$4</formula>
    </cfRule>
  </conditionalFormatting>
  <conditionalFormatting sqref="Z12">
    <cfRule type="cellIs" dxfId="3058" priority="242" stopIfTrue="1" operator="lessThan">
      <formula>$C$4</formula>
    </cfRule>
  </conditionalFormatting>
  <conditionalFormatting sqref="Z13">
    <cfRule type="cellIs" dxfId="3059" priority="243" stopIfTrue="1" operator="lessThan">
      <formula>$C$4</formula>
    </cfRule>
  </conditionalFormatting>
  <conditionalFormatting sqref="Z14">
    <cfRule type="cellIs" dxfId="3060" priority="244" stopIfTrue="1" operator="lessThan">
      <formula>$C$4</formula>
    </cfRule>
  </conditionalFormatting>
  <conditionalFormatting sqref="Z15">
    <cfRule type="cellIs" dxfId="3061" priority="245" stopIfTrue="1" operator="lessThan">
      <formula>$C$4</formula>
    </cfRule>
  </conditionalFormatting>
  <conditionalFormatting sqref="Z16">
    <cfRule type="cellIs" dxfId="3062" priority="246" stopIfTrue="1" operator="lessThan">
      <formula>$C$4</formula>
    </cfRule>
  </conditionalFormatting>
  <conditionalFormatting sqref="Z17">
    <cfRule type="cellIs" dxfId="3063" priority="247" stopIfTrue="1" operator="lessThan">
      <formula>$C$4</formula>
    </cfRule>
  </conditionalFormatting>
  <conditionalFormatting sqref="Z18">
    <cfRule type="cellIs" dxfId="3064" priority="248" stopIfTrue="1" operator="lessThan">
      <formula>$C$4</formula>
    </cfRule>
  </conditionalFormatting>
  <conditionalFormatting sqref="Z19">
    <cfRule type="cellIs" dxfId="3065" priority="249" stopIfTrue="1" operator="lessThan">
      <formula>$C$4</formula>
    </cfRule>
  </conditionalFormatting>
  <conditionalFormatting sqref="Z20">
    <cfRule type="cellIs" dxfId="3066" priority="250" stopIfTrue="1" operator="lessThan">
      <formula>$C$4</formula>
    </cfRule>
  </conditionalFormatting>
  <conditionalFormatting sqref="Z21">
    <cfRule type="cellIs" dxfId="3067" priority="251" stopIfTrue="1" operator="lessThan">
      <formula>$C$4</formula>
    </cfRule>
  </conditionalFormatting>
  <conditionalFormatting sqref="Z22">
    <cfRule type="cellIs" dxfId="3068" priority="252" stopIfTrue="1" operator="lessThan">
      <formula>$C$4</formula>
    </cfRule>
  </conditionalFormatting>
  <conditionalFormatting sqref="Z23">
    <cfRule type="cellIs" dxfId="3069" priority="253" stopIfTrue="1" operator="lessThan">
      <formula>$C$4</formula>
    </cfRule>
  </conditionalFormatting>
  <conditionalFormatting sqref="Z24">
    <cfRule type="cellIs" dxfId="3070" priority="254" stopIfTrue="1" operator="lessThan">
      <formula>$C$4</formula>
    </cfRule>
  </conditionalFormatting>
  <conditionalFormatting sqref="Z25">
    <cfRule type="cellIs" dxfId="3071" priority="255" stopIfTrue="1" operator="lessThan">
      <formula>$C$4</formula>
    </cfRule>
  </conditionalFormatting>
  <conditionalFormatting sqref="Z26">
    <cfRule type="cellIs" dxfId="3072" priority="256" stopIfTrue="1" operator="lessThan">
      <formula>$C$4</formula>
    </cfRule>
  </conditionalFormatting>
  <conditionalFormatting sqref="Z27">
    <cfRule type="cellIs" dxfId="3073" priority="257" stopIfTrue="1" operator="lessThan">
      <formula>$C$4</formula>
    </cfRule>
  </conditionalFormatting>
  <conditionalFormatting sqref="Z28">
    <cfRule type="cellIs" dxfId="3074" priority="258" stopIfTrue="1" operator="lessThan">
      <formula>$C$4</formula>
    </cfRule>
  </conditionalFormatting>
  <conditionalFormatting sqref="Z29">
    <cfRule type="cellIs" dxfId="3075" priority="259" stopIfTrue="1" operator="lessThan">
      <formula>$C$4</formula>
    </cfRule>
  </conditionalFormatting>
  <conditionalFormatting sqref="Z30">
    <cfRule type="cellIs" dxfId="3076" priority="260" stopIfTrue="1" operator="lessThan">
      <formula>$C$4</formula>
    </cfRule>
  </conditionalFormatting>
  <conditionalFormatting sqref="Z31">
    <cfRule type="cellIs" dxfId="3077" priority="261" stopIfTrue="1" operator="lessThan">
      <formula>$C$4</formula>
    </cfRule>
  </conditionalFormatting>
  <conditionalFormatting sqref="Z32">
    <cfRule type="cellIs" dxfId="3078" priority="262" stopIfTrue="1" operator="lessThan">
      <formula>$C$4</formula>
    </cfRule>
  </conditionalFormatting>
  <conditionalFormatting sqref="Z33">
    <cfRule type="cellIs" dxfId="3079" priority="263" stopIfTrue="1" operator="lessThan">
      <formula>$C$4</formula>
    </cfRule>
  </conditionalFormatting>
  <conditionalFormatting sqref="Z34">
    <cfRule type="cellIs" dxfId="3080" priority="264" stopIfTrue="1" operator="lessThan">
      <formula>$C$4</formula>
    </cfRule>
  </conditionalFormatting>
  <conditionalFormatting sqref="Z35">
    <cfRule type="cellIs" dxfId="3081" priority="265" stopIfTrue="1" operator="lessThan">
      <formula>$C$4</formula>
    </cfRule>
  </conditionalFormatting>
  <conditionalFormatting sqref="Z36">
    <cfRule type="cellIs" dxfId="3082" priority="266" stopIfTrue="1" operator="lessThan">
      <formula>$C$4</formula>
    </cfRule>
  </conditionalFormatting>
  <conditionalFormatting sqref="Z37">
    <cfRule type="cellIs" dxfId="3083" priority="267" stopIfTrue="1" operator="lessThan">
      <formula>$C$4</formula>
    </cfRule>
  </conditionalFormatting>
  <conditionalFormatting sqref="Z38">
    <cfRule type="cellIs" dxfId="3084" priority="268" stopIfTrue="1" operator="lessThan">
      <formula>$C$4</formula>
    </cfRule>
  </conditionalFormatting>
  <conditionalFormatting sqref="Z39">
    <cfRule type="cellIs" dxfId="3085" priority="269" stopIfTrue="1" operator="lessThan">
      <formula>$C$4</formula>
    </cfRule>
  </conditionalFormatting>
  <conditionalFormatting sqref="Z40">
    <cfRule type="cellIs" dxfId="3086" priority="270" stopIfTrue="1" operator="lessThan">
      <formula>$C$4</formula>
    </cfRule>
  </conditionalFormatting>
  <conditionalFormatting sqref="Z41">
    <cfRule type="cellIs" dxfId="3087" priority="271" stopIfTrue="1" operator="lessThan">
      <formula>$C$4</formula>
    </cfRule>
  </conditionalFormatting>
  <conditionalFormatting sqref="Z42">
    <cfRule type="cellIs" dxfId="3088" priority="272" stopIfTrue="1" operator="lessThan">
      <formula>$C$4</formula>
    </cfRule>
  </conditionalFormatting>
  <conditionalFormatting sqref="Z43">
    <cfRule type="cellIs" dxfId="3089" priority="273" stopIfTrue="1" operator="lessThan">
      <formula>$C$4</formula>
    </cfRule>
  </conditionalFormatting>
  <conditionalFormatting sqref="Z44">
    <cfRule type="cellIs" dxfId="3090" priority="274" stopIfTrue="1" operator="lessThan">
      <formula>$C$4</formula>
    </cfRule>
  </conditionalFormatting>
  <conditionalFormatting sqref="Z45">
    <cfRule type="cellIs" dxfId="3091" priority="275" stopIfTrue="1" operator="lessThan">
      <formula>$C$4</formula>
    </cfRule>
  </conditionalFormatting>
  <conditionalFormatting sqref="Z46">
    <cfRule type="cellIs" dxfId="3092" priority="276" stopIfTrue="1" operator="lessThan">
      <formula>$C$4</formula>
    </cfRule>
  </conditionalFormatting>
  <conditionalFormatting sqref="Z47">
    <cfRule type="cellIs" dxfId="3093" priority="277" stopIfTrue="1" operator="lessThan">
      <formula>$C$4</formula>
    </cfRule>
  </conditionalFormatting>
  <conditionalFormatting sqref="Z48">
    <cfRule type="cellIs" dxfId="3094" priority="278" stopIfTrue="1" operator="lessThan">
      <formula>$C$4</formula>
    </cfRule>
  </conditionalFormatting>
  <conditionalFormatting sqref="Z49">
    <cfRule type="cellIs" dxfId="3095" priority="279" stopIfTrue="1" operator="lessThan">
      <formula>$C$4</formula>
    </cfRule>
  </conditionalFormatting>
  <conditionalFormatting sqref="Z50">
    <cfRule type="cellIs" dxfId="3096" priority="280" stopIfTrue="1" operator="lessThan">
      <formula>$C$4</formula>
    </cfRule>
  </conditionalFormatting>
  <conditionalFormatting sqref="AA11">
    <cfRule type="cellIs" dxfId="3097" priority="281" stopIfTrue="1" operator="lessThan">
      <formula>$C$4</formula>
    </cfRule>
  </conditionalFormatting>
  <conditionalFormatting sqref="AA12">
    <cfRule type="cellIs" dxfId="3098" priority="282" stopIfTrue="1" operator="lessThan">
      <formula>$C$4</formula>
    </cfRule>
  </conditionalFormatting>
  <conditionalFormatting sqref="AA13">
    <cfRule type="cellIs" dxfId="3099" priority="283" stopIfTrue="1" operator="lessThan">
      <formula>$C$4</formula>
    </cfRule>
  </conditionalFormatting>
  <conditionalFormatting sqref="AA14">
    <cfRule type="cellIs" dxfId="3100" priority="284" stopIfTrue="1" operator="lessThan">
      <formula>$C$4</formula>
    </cfRule>
  </conditionalFormatting>
  <conditionalFormatting sqref="AA15">
    <cfRule type="cellIs" dxfId="3101" priority="285" stopIfTrue="1" operator="lessThan">
      <formula>$C$4</formula>
    </cfRule>
  </conditionalFormatting>
  <conditionalFormatting sqref="AA16">
    <cfRule type="cellIs" dxfId="3102" priority="286" stopIfTrue="1" operator="lessThan">
      <formula>$C$4</formula>
    </cfRule>
  </conditionalFormatting>
  <conditionalFormatting sqref="AA17">
    <cfRule type="cellIs" dxfId="3103" priority="287" stopIfTrue="1" operator="lessThan">
      <formula>$C$4</formula>
    </cfRule>
  </conditionalFormatting>
  <conditionalFormatting sqref="AA18">
    <cfRule type="cellIs" dxfId="3104" priority="288" stopIfTrue="1" operator="lessThan">
      <formula>$C$4</formula>
    </cfRule>
  </conditionalFormatting>
  <conditionalFormatting sqref="AA19">
    <cfRule type="cellIs" dxfId="3105" priority="289" stopIfTrue="1" operator="lessThan">
      <formula>$C$4</formula>
    </cfRule>
  </conditionalFormatting>
  <conditionalFormatting sqref="AA20">
    <cfRule type="cellIs" dxfId="3106" priority="290" stopIfTrue="1" operator="lessThan">
      <formula>$C$4</formula>
    </cfRule>
  </conditionalFormatting>
  <conditionalFormatting sqref="AA21">
    <cfRule type="cellIs" dxfId="3107" priority="291" stopIfTrue="1" operator="lessThan">
      <formula>$C$4</formula>
    </cfRule>
  </conditionalFormatting>
  <conditionalFormatting sqref="AA22">
    <cfRule type="cellIs" dxfId="3108" priority="292" stopIfTrue="1" operator="lessThan">
      <formula>$C$4</formula>
    </cfRule>
  </conditionalFormatting>
  <conditionalFormatting sqref="AA23">
    <cfRule type="cellIs" dxfId="3109" priority="293" stopIfTrue="1" operator="lessThan">
      <formula>$C$4</formula>
    </cfRule>
  </conditionalFormatting>
  <conditionalFormatting sqref="AA24">
    <cfRule type="cellIs" dxfId="3110" priority="294" stopIfTrue="1" operator="lessThan">
      <formula>$C$4</formula>
    </cfRule>
  </conditionalFormatting>
  <conditionalFormatting sqref="AA25">
    <cfRule type="cellIs" dxfId="3111" priority="295" stopIfTrue="1" operator="lessThan">
      <formula>$C$4</formula>
    </cfRule>
  </conditionalFormatting>
  <conditionalFormatting sqref="AA26">
    <cfRule type="cellIs" dxfId="3112" priority="296" stopIfTrue="1" operator="lessThan">
      <formula>$C$4</formula>
    </cfRule>
  </conditionalFormatting>
  <conditionalFormatting sqref="AA27">
    <cfRule type="cellIs" dxfId="3113" priority="297" stopIfTrue="1" operator="lessThan">
      <formula>$C$4</formula>
    </cfRule>
  </conditionalFormatting>
  <conditionalFormatting sqref="AA28">
    <cfRule type="cellIs" dxfId="3114" priority="298" stopIfTrue="1" operator="lessThan">
      <formula>$C$4</formula>
    </cfRule>
  </conditionalFormatting>
  <conditionalFormatting sqref="AA29">
    <cfRule type="cellIs" dxfId="3115" priority="299" stopIfTrue="1" operator="lessThan">
      <formula>$C$4</formula>
    </cfRule>
  </conditionalFormatting>
  <conditionalFormatting sqref="AA30">
    <cfRule type="cellIs" dxfId="3116" priority="300" stopIfTrue="1" operator="lessThan">
      <formula>$C$4</formula>
    </cfRule>
  </conditionalFormatting>
  <conditionalFormatting sqref="AA31">
    <cfRule type="cellIs" dxfId="3117" priority="301" stopIfTrue="1" operator="lessThan">
      <formula>$C$4</formula>
    </cfRule>
  </conditionalFormatting>
  <conditionalFormatting sqref="AA32">
    <cfRule type="cellIs" dxfId="3118" priority="302" stopIfTrue="1" operator="lessThan">
      <formula>$C$4</formula>
    </cfRule>
  </conditionalFormatting>
  <conditionalFormatting sqref="AA33">
    <cfRule type="cellIs" dxfId="3119" priority="303" stopIfTrue="1" operator="lessThan">
      <formula>$C$4</formula>
    </cfRule>
  </conditionalFormatting>
  <conditionalFormatting sqref="AA34">
    <cfRule type="cellIs" dxfId="3120" priority="304" stopIfTrue="1" operator="lessThan">
      <formula>$C$4</formula>
    </cfRule>
  </conditionalFormatting>
  <conditionalFormatting sqref="AA35">
    <cfRule type="cellIs" dxfId="3121" priority="305" stopIfTrue="1" operator="lessThan">
      <formula>$C$4</formula>
    </cfRule>
  </conditionalFormatting>
  <conditionalFormatting sqref="AA36">
    <cfRule type="cellIs" dxfId="3122" priority="306" stopIfTrue="1" operator="lessThan">
      <formula>$C$4</formula>
    </cfRule>
  </conditionalFormatting>
  <conditionalFormatting sqref="AA37">
    <cfRule type="cellIs" dxfId="3123" priority="307" stopIfTrue="1" operator="lessThan">
      <formula>$C$4</formula>
    </cfRule>
  </conditionalFormatting>
  <conditionalFormatting sqref="AA38">
    <cfRule type="cellIs" dxfId="3124" priority="308" stopIfTrue="1" operator="lessThan">
      <formula>$C$4</formula>
    </cfRule>
  </conditionalFormatting>
  <conditionalFormatting sqref="AA39">
    <cfRule type="cellIs" dxfId="3125" priority="309" stopIfTrue="1" operator="lessThan">
      <formula>$C$4</formula>
    </cfRule>
  </conditionalFormatting>
  <conditionalFormatting sqref="AA40">
    <cfRule type="cellIs" dxfId="3126" priority="310" stopIfTrue="1" operator="lessThan">
      <formula>$C$4</formula>
    </cfRule>
  </conditionalFormatting>
  <conditionalFormatting sqref="AA41">
    <cfRule type="cellIs" dxfId="3127" priority="311" stopIfTrue="1" operator="lessThan">
      <formula>$C$4</formula>
    </cfRule>
  </conditionalFormatting>
  <conditionalFormatting sqref="AA42">
    <cfRule type="cellIs" dxfId="3128" priority="312" stopIfTrue="1" operator="lessThan">
      <formula>$C$4</formula>
    </cfRule>
  </conditionalFormatting>
  <conditionalFormatting sqref="AA43">
    <cfRule type="cellIs" dxfId="3129" priority="313" stopIfTrue="1" operator="lessThan">
      <formula>$C$4</formula>
    </cfRule>
  </conditionalFormatting>
  <conditionalFormatting sqref="AA44">
    <cfRule type="cellIs" dxfId="3130" priority="314" stopIfTrue="1" operator="lessThan">
      <formula>$C$4</formula>
    </cfRule>
  </conditionalFormatting>
  <conditionalFormatting sqref="AA45">
    <cfRule type="cellIs" dxfId="3131" priority="315" stopIfTrue="1" operator="lessThan">
      <formula>$C$4</formula>
    </cfRule>
  </conditionalFormatting>
  <conditionalFormatting sqref="AA46">
    <cfRule type="cellIs" dxfId="3132" priority="316" stopIfTrue="1" operator="lessThan">
      <formula>$C$4</formula>
    </cfRule>
  </conditionalFormatting>
  <conditionalFormatting sqref="AA47">
    <cfRule type="cellIs" dxfId="3133" priority="317" stopIfTrue="1" operator="lessThan">
      <formula>$C$4</formula>
    </cfRule>
  </conditionalFormatting>
  <conditionalFormatting sqref="AA48">
    <cfRule type="cellIs" dxfId="3134" priority="318" stopIfTrue="1" operator="lessThan">
      <formula>$C$4</formula>
    </cfRule>
  </conditionalFormatting>
  <conditionalFormatting sqref="AA49">
    <cfRule type="cellIs" dxfId="3135" priority="319" stopIfTrue="1" operator="lessThan">
      <formula>$C$4</formula>
    </cfRule>
  </conditionalFormatting>
  <conditionalFormatting sqref="AA50">
    <cfRule type="cellIs" dxfId="3136" priority="320" stopIfTrue="1" operator="lessThan">
      <formula>$C$4</formula>
    </cfRule>
  </conditionalFormatting>
  <conditionalFormatting sqref="AB11">
    <cfRule type="cellIs" dxfId="3137" priority="321" stopIfTrue="1" operator="lessThan">
      <formula>$C$4</formula>
    </cfRule>
  </conditionalFormatting>
  <conditionalFormatting sqref="AB12">
    <cfRule type="cellIs" dxfId="3138" priority="322" stopIfTrue="1" operator="lessThan">
      <formula>$C$4</formula>
    </cfRule>
  </conditionalFormatting>
  <conditionalFormatting sqref="AB13">
    <cfRule type="cellIs" dxfId="3139" priority="323" stopIfTrue="1" operator="lessThan">
      <formula>$C$4</formula>
    </cfRule>
  </conditionalFormatting>
  <conditionalFormatting sqref="AB14">
    <cfRule type="cellIs" dxfId="3140" priority="324" stopIfTrue="1" operator="lessThan">
      <formula>$C$4</formula>
    </cfRule>
  </conditionalFormatting>
  <conditionalFormatting sqref="AB15">
    <cfRule type="cellIs" dxfId="3141" priority="325" stopIfTrue="1" operator="lessThan">
      <formula>$C$4</formula>
    </cfRule>
  </conditionalFormatting>
  <conditionalFormatting sqref="AB16">
    <cfRule type="cellIs" dxfId="3142" priority="326" stopIfTrue="1" operator="lessThan">
      <formula>$C$4</formula>
    </cfRule>
  </conditionalFormatting>
  <conditionalFormatting sqref="AB17">
    <cfRule type="cellIs" dxfId="3143" priority="327" stopIfTrue="1" operator="lessThan">
      <formula>$C$4</formula>
    </cfRule>
  </conditionalFormatting>
  <conditionalFormatting sqref="AB18">
    <cfRule type="cellIs" dxfId="3144" priority="328" stopIfTrue="1" operator="lessThan">
      <formula>$C$4</formula>
    </cfRule>
  </conditionalFormatting>
  <conditionalFormatting sqref="AB19">
    <cfRule type="cellIs" dxfId="3145" priority="329" stopIfTrue="1" operator="lessThan">
      <formula>$C$4</formula>
    </cfRule>
  </conditionalFormatting>
  <conditionalFormatting sqref="AB20">
    <cfRule type="cellIs" dxfId="3146" priority="330" stopIfTrue="1" operator="lessThan">
      <formula>$C$4</formula>
    </cfRule>
  </conditionalFormatting>
  <conditionalFormatting sqref="AB21">
    <cfRule type="cellIs" dxfId="3147" priority="331" stopIfTrue="1" operator="lessThan">
      <formula>$C$4</formula>
    </cfRule>
  </conditionalFormatting>
  <conditionalFormatting sqref="AB22">
    <cfRule type="cellIs" dxfId="3148" priority="332" stopIfTrue="1" operator="lessThan">
      <formula>$C$4</formula>
    </cfRule>
  </conditionalFormatting>
  <conditionalFormatting sqref="AB23">
    <cfRule type="cellIs" dxfId="3149" priority="333" stopIfTrue="1" operator="lessThan">
      <formula>$C$4</formula>
    </cfRule>
  </conditionalFormatting>
  <conditionalFormatting sqref="AB24">
    <cfRule type="cellIs" dxfId="3150" priority="334" stopIfTrue="1" operator="lessThan">
      <formula>$C$4</formula>
    </cfRule>
  </conditionalFormatting>
  <conditionalFormatting sqref="AB25">
    <cfRule type="cellIs" dxfId="3151" priority="335" stopIfTrue="1" operator="lessThan">
      <formula>$C$4</formula>
    </cfRule>
  </conditionalFormatting>
  <conditionalFormatting sqref="AB26">
    <cfRule type="cellIs" dxfId="3152" priority="336" stopIfTrue="1" operator="lessThan">
      <formula>$C$4</formula>
    </cfRule>
  </conditionalFormatting>
  <conditionalFormatting sqref="AB27">
    <cfRule type="cellIs" dxfId="3153" priority="337" stopIfTrue="1" operator="lessThan">
      <formula>$C$4</formula>
    </cfRule>
  </conditionalFormatting>
  <conditionalFormatting sqref="AB28">
    <cfRule type="cellIs" dxfId="3154" priority="338" stopIfTrue="1" operator="lessThan">
      <formula>$C$4</formula>
    </cfRule>
  </conditionalFormatting>
  <conditionalFormatting sqref="AB29">
    <cfRule type="cellIs" dxfId="3155" priority="339" stopIfTrue="1" operator="lessThan">
      <formula>$C$4</formula>
    </cfRule>
  </conditionalFormatting>
  <conditionalFormatting sqref="AB30">
    <cfRule type="cellIs" dxfId="3156" priority="340" stopIfTrue="1" operator="lessThan">
      <formula>$C$4</formula>
    </cfRule>
  </conditionalFormatting>
  <conditionalFormatting sqref="AB31">
    <cfRule type="cellIs" dxfId="3157" priority="341" stopIfTrue="1" operator="lessThan">
      <formula>$C$4</formula>
    </cfRule>
  </conditionalFormatting>
  <conditionalFormatting sqref="AB32">
    <cfRule type="cellIs" dxfId="3158" priority="342" stopIfTrue="1" operator="lessThan">
      <formula>$C$4</formula>
    </cfRule>
  </conditionalFormatting>
  <conditionalFormatting sqref="AB33">
    <cfRule type="cellIs" dxfId="3159" priority="343" stopIfTrue="1" operator="lessThan">
      <formula>$C$4</formula>
    </cfRule>
  </conditionalFormatting>
  <conditionalFormatting sqref="AB34">
    <cfRule type="cellIs" dxfId="3160" priority="344" stopIfTrue="1" operator="lessThan">
      <formula>$C$4</formula>
    </cfRule>
  </conditionalFormatting>
  <conditionalFormatting sqref="AB35">
    <cfRule type="cellIs" dxfId="3161" priority="345" stopIfTrue="1" operator="lessThan">
      <formula>$C$4</formula>
    </cfRule>
  </conditionalFormatting>
  <conditionalFormatting sqref="AB36">
    <cfRule type="cellIs" dxfId="3162" priority="346" stopIfTrue="1" operator="lessThan">
      <formula>$C$4</formula>
    </cfRule>
  </conditionalFormatting>
  <conditionalFormatting sqref="AB37">
    <cfRule type="cellIs" dxfId="3163" priority="347" stopIfTrue="1" operator="lessThan">
      <formula>$C$4</formula>
    </cfRule>
  </conditionalFormatting>
  <conditionalFormatting sqref="AB38">
    <cfRule type="cellIs" dxfId="3164" priority="348" stopIfTrue="1" operator="lessThan">
      <formula>$C$4</formula>
    </cfRule>
  </conditionalFormatting>
  <conditionalFormatting sqref="AB39">
    <cfRule type="cellIs" dxfId="3165" priority="349" stopIfTrue="1" operator="lessThan">
      <formula>$C$4</formula>
    </cfRule>
  </conditionalFormatting>
  <conditionalFormatting sqref="AB40">
    <cfRule type="cellIs" dxfId="3166" priority="350" stopIfTrue="1" operator="lessThan">
      <formula>$C$4</formula>
    </cfRule>
  </conditionalFormatting>
  <conditionalFormatting sqref="AB41">
    <cfRule type="cellIs" dxfId="3167" priority="351" stopIfTrue="1" operator="lessThan">
      <formula>$C$4</formula>
    </cfRule>
  </conditionalFormatting>
  <conditionalFormatting sqref="AB42">
    <cfRule type="cellIs" dxfId="3168" priority="352" stopIfTrue="1" operator="lessThan">
      <formula>$C$4</formula>
    </cfRule>
  </conditionalFormatting>
  <conditionalFormatting sqref="AB43">
    <cfRule type="cellIs" dxfId="3169" priority="353" stopIfTrue="1" operator="lessThan">
      <formula>$C$4</formula>
    </cfRule>
  </conditionalFormatting>
  <conditionalFormatting sqref="AB44">
    <cfRule type="cellIs" dxfId="3170" priority="354" stopIfTrue="1" operator="lessThan">
      <formula>$C$4</formula>
    </cfRule>
  </conditionalFormatting>
  <conditionalFormatting sqref="AB45">
    <cfRule type="cellIs" dxfId="3171" priority="355" stopIfTrue="1" operator="lessThan">
      <formula>$C$4</formula>
    </cfRule>
  </conditionalFormatting>
  <conditionalFormatting sqref="AB46">
    <cfRule type="cellIs" dxfId="3172" priority="356" stopIfTrue="1" operator="lessThan">
      <formula>$C$4</formula>
    </cfRule>
  </conditionalFormatting>
  <conditionalFormatting sqref="AB47">
    <cfRule type="cellIs" dxfId="3173" priority="357" stopIfTrue="1" operator="lessThan">
      <formula>$C$4</formula>
    </cfRule>
  </conditionalFormatting>
  <conditionalFormatting sqref="AB48">
    <cfRule type="cellIs" dxfId="3174" priority="358" stopIfTrue="1" operator="lessThan">
      <formula>$C$4</formula>
    </cfRule>
  </conditionalFormatting>
  <conditionalFormatting sqref="AB49">
    <cfRule type="cellIs" dxfId="3175" priority="359" stopIfTrue="1" operator="lessThan">
      <formula>$C$4</formula>
    </cfRule>
  </conditionalFormatting>
  <conditionalFormatting sqref="AB50">
    <cfRule type="cellIs" dxfId="3176" priority="360" stopIfTrue="1" operator="lessThan">
      <formula>$C$4</formula>
    </cfRule>
  </conditionalFormatting>
  <conditionalFormatting sqref="AC11">
    <cfRule type="cellIs" dxfId="3177" priority="361" stopIfTrue="1" operator="lessThan">
      <formula>$C$4</formula>
    </cfRule>
  </conditionalFormatting>
  <conditionalFormatting sqref="AC12">
    <cfRule type="cellIs" dxfId="3178" priority="362" stopIfTrue="1" operator="lessThan">
      <formula>$C$4</formula>
    </cfRule>
  </conditionalFormatting>
  <conditionalFormatting sqref="AC13">
    <cfRule type="cellIs" dxfId="3179" priority="363" stopIfTrue="1" operator="lessThan">
      <formula>$C$4</formula>
    </cfRule>
  </conditionalFormatting>
  <conditionalFormatting sqref="AC14">
    <cfRule type="cellIs" dxfId="3180" priority="364" stopIfTrue="1" operator="lessThan">
      <formula>$C$4</formula>
    </cfRule>
  </conditionalFormatting>
  <conditionalFormatting sqref="AC15">
    <cfRule type="cellIs" dxfId="3181" priority="365" stopIfTrue="1" operator="lessThan">
      <formula>$C$4</formula>
    </cfRule>
  </conditionalFormatting>
  <conditionalFormatting sqref="AC16">
    <cfRule type="cellIs" dxfId="3182" priority="366" stopIfTrue="1" operator="lessThan">
      <formula>$C$4</formula>
    </cfRule>
  </conditionalFormatting>
  <conditionalFormatting sqref="AC17">
    <cfRule type="cellIs" dxfId="3183" priority="367" stopIfTrue="1" operator="lessThan">
      <formula>$C$4</formula>
    </cfRule>
  </conditionalFormatting>
  <conditionalFormatting sqref="AC18">
    <cfRule type="cellIs" dxfId="3184" priority="368" stopIfTrue="1" operator="lessThan">
      <formula>$C$4</formula>
    </cfRule>
  </conditionalFormatting>
  <conditionalFormatting sqref="AC19">
    <cfRule type="cellIs" dxfId="3185" priority="369" stopIfTrue="1" operator="lessThan">
      <formula>$C$4</formula>
    </cfRule>
  </conditionalFormatting>
  <conditionalFormatting sqref="AC20">
    <cfRule type="cellIs" dxfId="3186" priority="370" stopIfTrue="1" operator="lessThan">
      <formula>$C$4</formula>
    </cfRule>
  </conditionalFormatting>
  <conditionalFormatting sqref="AC21">
    <cfRule type="cellIs" dxfId="3187" priority="371" stopIfTrue="1" operator="lessThan">
      <formula>$C$4</formula>
    </cfRule>
  </conditionalFormatting>
  <conditionalFormatting sqref="AC22">
    <cfRule type="cellIs" dxfId="3188" priority="372" stopIfTrue="1" operator="lessThan">
      <formula>$C$4</formula>
    </cfRule>
  </conditionalFormatting>
  <conditionalFormatting sqref="AC23">
    <cfRule type="cellIs" dxfId="3189" priority="373" stopIfTrue="1" operator="lessThan">
      <formula>$C$4</formula>
    </cfRule>
  </conditionalFormatting>
  <conditionalFormatting sqref="AC24">
    <cfRule type="cellIs" dxfId="3190" priority="374" stopIfTrue="1" operator="lessThan">
      <formula>$C$4</formula>
    </cfRule>
  </conditionalFormatting>
  <conditionalFormatting sqref="AC25">
    <cfRule type="cellIs" dxfId="3191" priority="375" stopIfTrue="1" operator="lessThan">
      <formula>$C$4</formula>
    </cfRule>
  </conditionalFormatting>
  <conditionalFormatting sqref="AC26">
    <cfRule type="cellIs" dxfId="3192" priority="376" stopIfTrue="1" operator="lessThan">
      <formula>$C$4</formula>
    </cfRule>
  </conditionalFormatting>
  <conditionalFormatting sqref="AC27">
    <cfRule type="cellIs" dxfId="3193" priority="377" stopIfTrue="1" operator="lessThan">
      <formula>$C$4</formula>
    </cfRule>
  </conditionalFormatting>
  <conditionalFormatting sqref="AC28">
    <cfRule type="cellIs" dxfId="3194" priority="378" stopIfTrue="1" operator="lessThan">
      <formula>$C$4</formula>
    </cfRule>
  </conditionalFormatting>
  <conditionalFormatting sqref="AC29">
    <cfRule type="cellIs" dxfId="3195" priority="379" stopIfTrue="1" operator="lessThan">
      <formula>$C$4</formula>
    </cfRule>
  </conditionalFormatting>
  <conditionalFormatting sqref="AC30">
    <cfRule type="cellIs" dxfId="3196" priority="380" stopIfTrue="1" operator="lessThan">
      <formula>$C$4</formula>
    </cfRule>
  </conditionalFormatting>
  <conditionalFormatting sqref="AC31">
    <cfRule type="cellIs" dxfId="3197" priority="381" stopIfTrue="1" operator="lessThan">
      <formula>$C$4</formula>
    </cfRule>
  </conditionalFormatting>
  <conditionalFormatting sqref="AC32">
    <cfRule type="cellIs" dxfId="3198" priority="382" stopIfTrue="1" operator="lessThan">
      <formula>$C$4</formula>
    </cfRule>
  </conditionalFormatting>
  <conditionalFormatting sqref="AC33">
    <cfRule type="cellIs" dxfId="3199" priority="383" stopIfTrue="1" operator="lessThan">
      <formula>$C$4</formula>
    </cfRule>
  </conditionalFormatting>
  <conditionalFormatting sqref="AC34">
    <cfRule type="cellIs" dxfId="3200" priority="384" stopIfTrue="1" operator="lessThan">
      <formula>$C$4</formula>
    </cfRule>
  </conditionalFormatting>
  <conditionalFormatting sqref="AC35">
    <cfRule type="cellIs" dxfId="3201" priority="385" stopIfTrue="1" operator="lessThan">
      <formula>$C$4</formula>
    </cfRule>
  </conditionalFormatting>
  <conditionalFormatting sqref="AC36">
    <cfRule type="cellIs" dxfId="3202" priority="386" stopIfTrue="1" operator="lessThan">
      <formula>$C$4</formula>
    </cfRule>
  </conditionalFormatting>
  <conditionalFormatting sqref="AC37">
    <cfRule type="cellIs" dxfId="3203" priority="387" stopIfTrue="1" operator="lessThan">
      <formula>$C$4</formula>
    </cfRule>
  </conditionalFormatting>
  <conditionalFormatting sqref="AC38">
    <cfRule type="cellIs" dxfId="3204" priority="388" stopIfTrue="1" operator="lessThan">
      <formula>$C$4</formula>
    </cfRule>
  </conditionalFormatting>
  <conditionalFormatting sqref="AC39">
    <cfRule type="cellIs" dxfId="3205" priority="389" stopIfTrue="1" operator="lessThan">
      <formula>$C$4</formula>
    </cfRule>
  </conditionalFormatting>
  <conditionalFormatting sqref="AC40">
    <cfRule type="cellIs" dxfId="3206" priority="390" stopIfTrue="1" operator="lessThan">
      <formula>$C$4</formula>
    </cfRule>
  </conditionalFormatting>
  <conditionalFormatting sqref="AC41">
    <cfRule type="cellIs" dxfId="3207" priority="391" stopIfTrue="1" operator="lessThan">
      <formula>$C$4</formula>
    </cfRule>
  </conditionalFormatting>
  <conditionalFormatting sqref="AC42">
    <cfRule type="cellIs" dxfId="3208" priority="392" stopIfTrue="1" operator="lessThan">
      <formula>$C$4</formula>
    </cfRule>
  </conditionalFormatting>
  <conditionalFormatting sqref="AC43">
    <cfRule type="cellIs" dxfId="3209" priority="393" stopIfTrue="1" operator="lessThan">
      <formula>$C$4</formula>
    </cfRule>
  </conditionalFormatting>
  <conditionalFormatting sqref="AC44">
    <cfRule type="cellIs" dxfId="3210" priority="394" stopIfTrue="1" operator="lessThan">
      <formula>$C$4</formula>
    </cfRule>
  </conditionalFormatting>
  <conditionalFormatting sqref="AC45">
    <cfRule type="cellIs" dxfId="3211" priority="395" stopIfTrue="1" operator="lessThan">
      <formula>$C$4</formula>
    </cfRule>
  </conditionalFormatting>
  <conditionalFormatting sqref="AC46">
    <cfRule type="cellIs" dxfId="3212" priority="396" stopIfTrue="1" operator="lessThan">
      <formula>$C$4</formula>
    </cfRule>
  </conditionalFormatting>
  <conditionalFormatting sqref="AC47">
    <cfRule type="cellIs" dxfId="3213" priority="397" stopIfTrue="1" operator="lessThan">
      <formula>$C$4</formula>
    </cfRule>
  </conditionalFormatting>
  <conditionalFormatting sqref="AC48">
    <cfRule type="cellIs" dxfId="3214" priority="398" stopIfTrue="1" operator="lessThan">
      <formula>$C$4</formula>
    </cfRule>
  </conditionalFormatting>
  <conditionalFormatting sqref="AC49">
    <cfRule type="cellIs" dxfId="3215" priority="399" stopIfTrue="1" operator="lessThan">
      <formula>$C$4</formula>
    </cfRule>
  </conditionalFormatting>
  <conditionalFormatting sqref="AC50">
    <cfRule type="cellIs" dxfId="3216" priority="400" stopIfTrue="1" operator="lessThan">
      <formula>$C$4</formula>
    </cfRule>
  </conditionalFormatting>
  <conditionalFormatting sqref="AD11">
    <cfRule type="cellIs" dxfId="3217" priority="401" stopIfTrue="1" operator="lessThan">
      <formula>$C$4</formula>
    </cfRule>
  </conditionalFormatting>
  <conditionalFormatting sqref="AD12">
    <cfRule type="cellIs" dxfId="3218" priority="402" stopIfTrue="1" operator="lessThan">
      <formula>$C$4</formula>
    </cfRule>
  </conditionalFormatting>
  <conditionalFormatting sqref="AD13">
    <cfRule type="cellIs" dxfId="3219" priority="403" stopIfTrue="1" operator="lessThan">
      <formula>$C$4</formula>
    </cfRule>
  </conditionalFormatting>
  <conditionalFormatting sqref="AD14">
    <cfRule type="cellIs" dxfId="3220" priority="404" stopIfTrue="1" operator="lessThan">
      <formula>$C$4</formula>
    </cfRule>
  </conditionalFormatting>
  <conditionalFormatting sqref="AD15">
    <cfRule type="cellIs" dxfId="3221" priority="405" stopIfTrue="1" operator="lessThan">
      <formula>$C$4</formula>
    </cfRule>
  </conditionalFormatting>
  <conditionalFormatting sqref="AD16">
    <cfRule type="cellIs" dxfId="3222" priority="406" stopIfTrue="1" operator="lessThan">
      <formula>$C$4</formula>
    </cfRule>
  </conditionalFormatting>
  <conditionalFormatting sqref="AD17">
    <cfRule type="cellIs" dxfId="3223" priority="407" stopIfTrue="1" operator="lessThan">
      <formula>$C$4</formula>
    </cfRule>
  </conditionalFormatting>
  <conditionalFormatting sqref="AD18">
    <cfRule type="cellIs" dxfId="3224" priority="408" stopIfTrue="1" operator="lessThan">
      <formula>$C$4</formula>
    </cfRule>
  </conditionalFormatting>
  <conditionalFormatting sqref="AD19">
    <cfRule type="cellIs" dxfId="3225" priority="409" stopIfTrue="1" operator="lessThan">
      <formula>$C$4</formula>
    </cfRule>
  </conditionalFormatting>
  <conditionalFormatting sqref="AD20">
    <cfRule type="cellIs" dxfId="3226" priority="410" stopIfTrue="1" operator="lessThan">
      <formula>$C$4</formula>
    </cfRule>
  </conditionalFormatting>
  <conditionalFormatting sqref="AD21">
    <cfRule type="cellIs" dxfId="3227" priority="411" stopIfTrue="1" operator="lessThan">
      <formula>$C$4</formula>
    </cfRule>
  </conditionalFormatting>
  <conditionalFormatting sqref="AD22">
    <cfRule type="cellIs" dxfId="3228" priority="412" stopIfTrue="1" operator="lessThan">
      <formula>$C$4</formula>
    </cfRule>
  </conditionalFormatting>
  <conditionalFormatting sqref="AD23">
    <cfRule type="cellIs" dxfId="3229" priority="413" stopIfTrue="1" operator="lessThan">
      <formula>$C$4</formula>
    </cfRule>
  </conditionalFormatting>
  <conditionalFormatting sqref="AD24">
    <cfRule type="cellIs" dxfId="3230" priority="414" stopIfTrue="1" operator="lessThan">
      <formula>$C$4</formula>
    </cfRule>
  </conditionalFormatting>
  <conditionalFormatting sqref="AD25">
    <cfRule type="cellIs" dxfId="3231" priority="415" stopIfTrue="1" operator="lessThan">
      <formula>$C$4</formula>
    </cfRule>
  </conditionalFormatting>
  <conditionalFormatting sqref="AD26">
    <cfRule type="cellIs" dxfId="3232" priority="416" stopIfTrue="1" operator="lessThan">
      <formula>$C$4</formula>
    </cfRule>
  </conditionalFormatting>
  <conditionalFormatting sqref="AD27">
    <cfRule type="cellIs" dxfId="3233" priority="417" stopIfTrue="1" operator="lessThan">
      <formula>$C$4</formula>
    </cfRule>
  </conditionalFormatting>
  <conditionalFormatting sqref="AD28">
    <cfRule type="cellIs" dxfId="3234" priority="418" stopIfTrue="1" operator="lessThan">
      <formula>$C$4</formula>
    </cfRule>
  </conditionalFormatting>
  <conditionalFormatting sqref="AD29">
    <cfRule type="cellIs" dxfId="3235" priority="419" stopIfTrue="1" operator="lessThan">
      <formula>$C$4</formula>
    </cfRule>
  </conditionalFormatting>
  <conditionalFormatting sqref="AD30">
    <cfRule type="cellIs" dxfId="3236" priority="420" stopIfTrue="1" operator="lessThan">
      <formula>$C$4</formula>
    </cfRule>
  </conditionalFormatting>
  <conditionalFormatting sqref="AD31">
    <cfRule type="cellIs" dxfId="3237" priority="421" stopIfTrue="1" operator="lessThan">
      <formula>$C$4</formula>
    </cfRule>
  </conditionalFormatting>
  <conditionalFormatting sqref="AD32">
    <cfRule type="cellIs" dxfId="3238" priority="422" stopIfTrue="1" operator="lessThan">
      <formula>$C$4</formula>
    </cfRule>
  </conditionalFormatting>
  <conditionalFormatting sqref="AD33">
    <cfRule type="cellIs" dxfId="3239" priority="423" stopIfTrue="1" operator="lessThan">
      <formula>$C$4</formula>
    </cfRule>
  </conditionalFormatting>
  <conditionalFormatting sqref="AD34">
    <cfRule type="cellIs" dxfId="3240" priority="424" stopIfTrue="1" operator="lessThan">
      <formula>$C$4</formula>
    </cfRule>
  </conditionalFormatting>
  <conditionalFormatting sqref="AD35">
    <cfRule type="cellIs" dxfId="3241" priority="425" stopIfTrue="1" operator="lessThan">
      <formula>$C$4</formula>
    </cfRule>
  </conditionalFormatting>
  <conditionalFormatting sqref="AD36">
    <cfRule type="cellIs" dxfId="3242" priority="426" stopIfTrue="1" operator="lessThan">
      <formula>$C$4</formula>
    </cfRule>
  </conditionalFormatting>
  <conditionalFormatting sqref="AD37">
    <cfRule type="cellIs" dxfId="3243" priority="427" stopIfTrue="1" operator="lessThan">
      <formula>$C$4</formula>
    </cfRule>
  </conditionalFormatting>
  <conditionalFormatting sqref="AD38">
    <cfRule type="cellIs" dxfId="3244" priority="428" stopIfTrue="1" operator="lessThan">
      <formula>$C$4</formula>
    </cfRule>
  </conditionalFormatting>
  <conditionalFormatting sqref="AD39">
    <cfRule type="cellIs" dxfId="3245" priority="429" stopIfTrue="1" operator="lessThan">
      <formula>$C$4</formula>
    </cfRule>
  </conditionalFormatting>
  <conditionalFormatting sqref="AD40">
    <cfRule type="cellIs" dxfId="3246" priority="430" stopIfTrue="1" operator="lessThan">
      <formula>$C$4</formula>
    </cfRule>
  </conditionalFormatting>
  <conditionalFormatting sqref="AD41">
    <cfRule type="cellIs" dxfId="3247" priority="431" stopIfTrue="1" operator="lessThan">
      <formula>$C$4</formula>
    </cfRule>
  </conditionalFormatting>
  <conditionalFormatting sqref="AD42">
    <cfRule type="cellIs" dxfId="3248" priority="432" stopIfTrue="1" operator="lessThan">
      <formula>$C$4</formula>
    </cfRule>
  </conditionalFormatting>
  <conditionalFormatting sqref="AD43">
    <cfRule type="cellIs" dxfId="3249" priority="433" stopIfTrue="1" operator="lessThan">
      <formula>$C$4</formula>
    </cfRule>
  </conditionalFormatting>
  <conditionalFormatting sqref="AD44">
    <cfRule type="cellIs" dxfId="3250" priority="434" stopIfTrue="1" operator="lessThan">
      <formula>$C$4</formula>
    </cfRule>
  </conditionalFormatting>
  <conditionalFormatting sqref="AD45">
    <cfRule type="cellIs" dxfId="3251" priority="435" stopIfTrue="1" operator="lessThan">
      <formula>$C$4</formula>
    </cfRule>
  </conditionalFormatting>
  <conditionalFormatting sqref="AD46">
    <cfRule type="cellIs" dxfId="3252" priority="436" stopIfTrue="1" operator="lessThan">
      <formula>$C$4</formula>
    </cfRule>
  </conditionalFormatting>
  <conditionalFormatting sqref="AD47">
    <cfRule type="cellIs" dxfId="3253" priority="437" stopIfTrue="1" operator="lessThan">
      <formula>$C$4</formula>
    </cfRule>
  </conditionalFormatting>
  <conditionalFormatting sqref="AD48">
    <cfRule type="cellIs" dxfId="3254" priority="438" stopIfTrue="1" operator="lessThan">
      <formula>$C$4</formula>
    </cfRule>
  </conditionalFormatting>
  <conditionalFormatting sqref="AD49">
    <cfRule type="cellIs" dxfId="3255" priority="439" stopIfTrue="1" operator="lessThan">
      <formula>$C$4</formula>
    </cfRule>
  </conditionalFormatting>
  <conditionalFormatting sqref="AD50">
    <cfRule type="cellIs" dxfId="3256" priority="440" stopIfTrue="1" operator="lessThan">
      <formula>$C$4</formula>
    </cfRule>
  </conditionalFormatting>
  <conditionalFormatting sqref="AE11">
    <cfRule type="cellIs" dxfId="3257" priority="441" stopIfTrue="1" operator="lessThan">
      <formula>$C$4</formula>
    </cfRule>
  </conditionalFormatting>
  <conditionalFormatting sqref="AE12">
    <cfRule type="cellIs" dxfId="3258" priority="442" stopIfTrue="1" operator="lessThan">
      <formula>$C$4</formula>
    </cfRule>
  </conditionalFormatting>
  <conditionalFormatting sqref="AE13">
    <cfRule type="cellIs" dxfId="3259" priority="443" stopIfTrue="1" operator="lessThan">
      <formula>$C$4</formula>
    </cfRule>
  </conditionalFormatting>
  <conditionalFormatting sqref="AE14">
    <cfRule type="cellIs" dxfId="3260" priority="444" stopIfTrue="1" operator="lessThan">
      <formula>$C$4</formula>
    </cfRule>
  </conditionalFormatting>
  <conditionalFormatting sqref="AE15">
    <cfRule type="cellIs" dxfId="3261" priority="445" stopIfTrue="1" operator="lessThan">
      <formula>$C$4</formula>
    </cfRule>
  </conditionalFormatting>
  <conditionalFormatting sqref="AE16">
    <cfRule type="cellIs" dxfId="3262" priority="446" stopIfTrue="1" operator="lessThan">
      <formula>$C$4</formula>
    </cfRule>
  </conditionalFormatting>
  <conditionalFormatting sqref="AE17">
    <cfRule type="cellIs" dxfId="3263" priority="447" stopIfTrue="1" operator="lessThan">
      <formula>$C$4</formula>
    </cfRule>
  </conditionalFormatting>
  <conditionalFormatting sqref="AE18">
    <cfRule type="cellIs" dxfId="3264" priority="448" stopIfTrue="1" operator="lessThan">
      <formula>$C$4</formula>
    </cfRule>
  </conditionalFormatting>
  <conditionalFormatting sqref="AE19">
    <cfRule type="cellIs" dxfId="3265" priority="449" stopIfTrue="1" operator="lessThan">
      <formula>$C$4</formula>
    </cfRule>
  </conditionalFormatting>
  <conditionalFormatting sqref="AE20">
    <cfRule type="cellIs" dxfId="3266" priority="450" stopIfTrue="1" operator="lessThan">
      <formula>$C$4</formula>
    </cfRule>
  </conditionalFormatting>
  <conditionalFormatting sqref="AE21">
    <cfRule type="cellIs" dxfId="3267" priority="451" stopIfTrue="1" operator="lessThan">
      <formula>$C$4</formula>
    </cfRule>
  </conditionalFormatting>
  <conditionalFormatting sqref="AE22">
    <cfRule type="cellIs" dxfId="3268" priority="452" stopIfTrue="1" operator="lessThan">
      <formula>$C$4</formula>
    </cfRule>
  </conditionalFormatting>
  <conditionalFormatting sqref="AE23">
    <cfRule type="cellIs" dxfId="3269" priority="453" stopIfTrue="1" operator="lessThan">
      <formula>$C$4</formula>
    </cfRule>
  </conditionalFormatting>
  <conditionalFormatting sqref="AE24">
    <cfRule type="cellIs" dxfId="3270" priority="454" stopIfTrue="1" operator="lessThan">
      <formula>$C$4</formula>
    </cfRule>
  </conditionalFormatting>
  <conditionalFormatting sqref="AE25">
    <cfRule type="cellIs" dxfId="3271" priority="455" stopIfTrue="1" operator="lessThan">
      <formula>$C$4</formula>
    </cfRule>
  </conditionalFormatting>
  <conditionalFormatting sqref="AE26">
    <cfRule type="cellIs" dxfId="3272" priority="456" stopIfTrue="1" operator="lessThan">
      <formula>$C$4</formula>
    </cfRule>
  </conditionalFormatting>
  <conditionalFormatting sqref="AE27">
    <cfRule type="cellIs" dxfId="3273" priority="457" stopIfTrue="1" operator="lessThan">
      <formula>$C$4</formula>
    </cfRule>
  </conditionalFormatting>
  <conditionalFormatting sqref="AE28">
    <cfRule type="cellIs" dxfId="3274" priority="458" stopIfTrue="1" operator="lessThan">
      <formula>$C$4</formula>
    </cfRule>
  </conditionalFormatting>
  <conditionalFormatting sqref="AE29">
    <cfRule type="cellIs" dxfId="3275" priority="459" stopIfTrue="1" operator="lessThan">
      <formula>$C$4</formula>
    </cfRule>
  </conditionalFormatting>
  <conditionalFormatting sqref="AE30">
    <cfRule type="cellIs" dxfId="3276" priority="460" stopIfTrue="1" operator="lessThan">
      <formula>$C$4</formula>
    </cfRule>
  </conditionalFormatting>
  <conditionalFormatting sqref="AE31">
    <cfRule type="cellIs" dxfId="3277" priority="461" stopIfTrue="1" operator="lessThan">
      <formula>$C$4</formula>
    </cfRule>
  </conditionalFormatting>
  <conditionalFormatting sqref="AE32">
    <cfRule type="cellIs" dxfId="3278" priority="462" stopIfTrue="1" operator="lessThan">
      <formula>$C$4</formula>
    </cfRule>
  </conditionalFormatting>
  <conditionalFormatting sqref="AE33">
    <cfRule type="cellIs" dxfId="3279" priority="463" stopIfTrue="1" operator="lessThan">
      <formula>$C$4</formula>
    </cfRule>
  </conditionalFormatting>
  <conditionalFormatting sqref="AE34">
    <cfRule type="cellIs" dxfId="3280" priority="464" stopIfTrue="1" operator="lessThan">
      <formula>$C$4</formula>
    </cfRule>
  </conditionalFormatting>
  <conditionalFormatting sqref="AE35">
    <cfRule type="cellIs" dxfId="3281" priority="465" stopIfTrue="1" operator="lessThan">
      <formula>$C$4</formula>
    </cfRule>
  </conditionalFormatting>
  <conditionalFormatting sqref="AE36">
    <cfRule type="cellIs" dxfId="3282" priority="466" stopIfTrue="1" operator="lessThan">
      <formula>$C$4</formula>
    </cfRule>
  </conditionalFormatting>
  <conditionalFormatting sqref="AE37">
    <cfRule type="cellIs" dxfId="3283" priority="467" stopIfTrue="1" operator="lessThan">
      <formula>$C$4</formula>
    </cfRule>
  </conditionalFormatting>
  <conditionalFormatting sqref="AE38">
    <cfRule type="cellIs" dxfId="3284" priority="468" stopIfTrue="1" operator="lessThan">
      <formula>$C$4</formula>
    </cfRule>
  </conditionalFormatting>
  <conditionalFormatting sqref="AE39">
    <cfRule type="cellIs" dxfId="3285" priority="469" stopIfTrue="1" operator="lessThan">
      <formula>$C$4</formula>
    </cfRule>
  </conditionalFormatting>
  <conditionalFormatting sqref="AE40">
    <cfRule type="cellIs" dxfId="3286" priority="470" stopIfTrue="1" operator="lessThan">
      <formula>$C$4</formula>
    </cfRule>
  </conditionalFormatting>
  <conditionalFormatting sqref="AE41">
    <cfRule type="cellIs" dxfId="3287" priority="471" stopIfTrue="1" operator="lessThan">
      <formula>$C$4</formula>
    </cfRule>
  </conditionalFormatting>
  <conditionalFormatting sqref="AE42">
    <cfRule type="cellIs" dxfId="3288" priority="472" stopIfTrue="1" operator="lessThan">
      <formula>$C$4</formula>
    </cfRule>
  </conditionalFormatting>
  <conditionalFormatting sqref="AE43">
    <cfRule type="cellIs" dxfId="3289" priority="473" stopIfTrue="1" operator="lessThan">
      <formula>$C$4</formula>
    </cfRule>
  </conditionalFormatting>
  <conditionalFormatting sqref="AE44">
    <cfRule type="cellIs" dxfId="3290" priority="474" stopIfTrue="1" operator="lessThan">
      <formula>$C$4</formula>
    </cfRule>
  </conditionalFormatting>
  <conditionalFormatting sqref="AE45">
    <cfRule type="cellIs" dxfId="3291" priority="475" stopIfTrue="1" operator="lessThan">
      <formula>$C$4</formula>
    </cfRule>
  </conditionalFormatting>
  <conditionalFormatting sqref="AE46">
    <cfRule type="cellIs" dxfId="3292" priority="476" stopIfTrue="1" operator="lessThan">
      <formula>$C$4</formula>
    </cfRule>
  </conditionalFormatting>
  <conditionalFormatting sqref="AE47">
    <cfRule type="cellIs" dxfId="3293" priority="477" stopIfTrue="1" operator="lessThan">
      <formula>$C$4</formula>
    </cfRule>
  </conditionalFormatting>
  <conditionalFormatting sqref="AE48">
    <cfRule type="cellIs" dxfId="3294" priority="478" stopIfTrue="1" operator="lessThan">
      <formula>$C$4</formula>
    </cfRule>
  </conditionalFormatting>
  <conditionalFormatting sqref="AE49">
    <cfRule type="cellIs" dxfId="3295" priority="479" stopIfTrue="1" operator="lessThan">
      <formula>$C$4</formula>
    </cfRule>
  </conditionalFormatting>
  <conditionalFormatting sqref="AE50">
    <cfRule type="cellIs" dxfId="3296" priority="480" stopIfTrue="1" operator="lessThan">
      <formula>$C$4</formula>
    </cfRule>
  </conditionalFormatting>
  <conditionalFormatting sqref="AF11">
    <cfRule type="cellIs" dxfId="3297" priority="481" stopIfTrue="1" operator="lessThan">
      <formula>$C$4</formula>
    </cfRule>
  </conditionalFormatting>
  <conditionalFormatting sqref="AF12">
    <cfRule type="cellIs" dxfId="3298" priority="482" stopIfTrue="1" operator="lessThan">
      <formula>$C$4</formula>
    </cfRule>
  </conditionalFormatting>
  <conditionalFormatting sqref="AF13">
    <cfRule type="cellIs" dxfId="3299" priority="483" stopIfTrue="1" operator="lessThan">
      <formula>$C$4</formula>
    </cfRule>
  </conditionalFormatting>
  <conditionalFormatting sqref="AF14">
    <cfRule type="cellIs" dxfId="3300" priority="484" stopIfTrue="1" operator="lessThan">
      <formula>$C$4</formula>
    </cfRule>
  </conditionalFormatting>
  <conditionalFormatting sqref="AF15">
    <cfRule type="cellIs" dxfId="3301" priority="485" stopIfTrue="1" operator="lessThan">
      <formula>$C$4</formula>
    </cfRule>
  </conditionalFormatting>
  <conditionalFormatting sqref="AF16">
    <cfRule type="cellIs" dxfId="3302" priority="486" stopIfTrue="1" operator="lessThan">
      <formula>$C$4</formula>
    </cfRule>
  </conditionalFormatting>
  <conditionalFormatting sqref="AF17">
    <cfRule type="cellIs" dxfId="3303" priority="487" stopIfTrue="1" operator="lessThan">
      <formula>$C$4</formula>
    </cfRule>
  </conditionalFormatting>
  <conditionalFormatting sqref="AF18">
    <cfRule type="cellIs" dxfId="3304" priority="488" stopIfTrue="1" operator="lessThan">
      <formula>$C$4</formula>
    </cfRule>
  </conditionalFormatting>
  <conditionalFormatting sqref="AF19">
    <cfRule type="cellIs" dxfId="3305" priority="489" stopIfTrue="1" operator="lessThan">
      <formula>$C$4</formula>
    </cfRule>
  </conditionalFormatting>
  <conditionalFormatting sqref="AF20">
    <cfRule type="cellIs" dxfId="3306" priority="490" stopIfTrue="1" operator="lessThan">
      <formula>$C$4</formula>
    </cfRule>
  </conditionalFormatting>
  <conditionalFormatting sqref="AF21">
    <cfRule type="cellIs" dxfId="3307" priority="491" stopIfTrue="1" operator="lessThan">
      <formula>$C$4</formula>
    </cfRule>
  </conditionalFormatting>
  <conditionalFormatting sqref="AF22">
    <cfRule type="cellIs" dxfId="3308" priority="492" stopIfTrue="1" operator="lessThan">
      <formula>$C$4</formula>
    </cfRule>
  </conditionalFormatting>
  <conditionalFormatting sqref="AF23">
    <cfRule type="cellIs" dxfId="3309" priority="493" stopIfTrue="1" operator="lessThan">
      <formula>$C$4</formula>
    </cfRule>
  </conditionalFormatting>
  <conditionalFormatting sqref="AF24">
    <cfRule type="cellIs" dxfId="3310" priority="494" stopIfTrue="1" operator="lessThan">
      <formula>$C$4</formula>
    </cfRule>
  </conditionalFormatting>
  <conditionalFormatting sqref="AF25">
    <cfRule type="cellIs" dxfId="3311" priority="495" stopIfTrue="1" operator="lessThan">
      <formula>$C$4</formula>
    </cfRule>
  </conditionalFormatting>
  <conditionalFormatting sqref="AF26">
    <cfRule type="cellIs" dxfId="3312" priority="496" stopIfTrue="1" operator="lessThan">
      <formula>$C$4</formula>
    </cfRule>
  </conditionalFormatting>
  <conditionalFormatting sqref="AF27">
    <cfRule type="cellIs" dxfId="3313" priority="497" stopIfTrue="1" operator="lessThan">
      <formula>$C$4</formula>
    </cfRule>
  </conditionalFormatting>
  <conditionalFormatting sqref="AF28">
    <cfRule type="cellIs" dxfId="3314" priority="498" stopIfTrue="1" operator="lessThan">
      <formula>$C$4</formula>
    </cfRule>
  </conditionalFormatting>
  <conditionalFormatting sqref="AF29">
    <cfRule type="cellIs" dxfId="3315" priority="499" stopIfTrue="1" operator="lessThan">
      <formula>$C$4</formula>
    </cfRule>
  </conditionalFormatting>
  <conditionalFormatting sqref="AF30">
    <cfRule type="cellIs" dxfId="3316" priority="500" stopIfTrue="1" operator="lessThan">
      <formula>$C$4</formula>
    </cfRule>
  </conditionalFormatting>
  <conditionalFormatting sqref="AF31">
    <cfRule type="cellIs" dxfId="3317" priority="501" stopIfTrue="1" operator="lessThan">
      <formula>$C$4</formula>
    </cfRule>
  </conditionalFormatting>
  <conditionalFormatting sqref="AF32">
    <cfRule type="cellIs" dxfId="3318" priority="502" stopIfTrue="1" operator="lessThan">
      <formula>$C$4</formula>
    </cfRule>
  </conditionalFormatting>
  <conditionalFormatting sqref="AF33">
    <cfRule type="cellIs" dxfId="3319" priority="503" stopIfTrue="1" operator="lessThan">
      <formula>$C$4</formula>
    </cfRule>
  </conditionalFormatting>
  <conditionalFormatting sqref="AF34">
    <cfRule type="cellIs" dxfId="3320" priority="504" stopIfTrue="1" operator="lessThan">
      <formula>$C$4</formula>
    </cfRule>
  </conditionalFormatting>
  <conditionalFormatting sqref="AF35">
    <cfRule type="cellIs" dxfId="3321" priority="505" stopIfTrue="1" operator="lessThan">
      <formula>$C$4</formula>
    </cfRule>
  </conditionalFormatting>
  <conditionalFormatting sqref="AF36">
    <cfRule type="cellIs" dxfId="3322" priority="506" stopIfTrue="1" operator="lessThan">
      <formula>$C$4</formula>
    </cfRule>
  </conditionalFormatting>
  <conditionalFormatting sqref="AF37">
    <cfRule type="cellIs" dxfId="3323" priority="507" stopIfTrue="1" operator="lessThan">
      <formula>$C$4</formula>
    </cfRule>
  </conditionalFormatting>
  <conditionalFormatting sqref="AF38">
    <cfRule type="cellIs" dxfId="3324" priority="508" stopIfTrue="1" operator="lessThan">
      <formula>$C$4</formula>
    </cfRule>
  </conditionalFormatting>
  <conditionalFormatting sqref="AF39">
    <cfRule type="cellIs" dxfId="3325" priority="509" stopIfTrue="1" operator="lessThan">
      <formula>$C$4</formula>
    </cfRule>
  </conditionalFormatting>
  <conditionalFormatting sqref="AF40">
    <cfRule type="cellIs" dxfId="3326" priority="510" stopIfTrue="1" operator="lessThan">
      <formula>$C$4</formula>
    </cfRule>
  </conditionalFormatting>
  <conditionalFormatting sqref="AF41">
    <cfRule type="cellIs" dxfId="3327" priority="511" stopIfTrue="1" operator="lessThan">
      <formula>$C$4</formula>
    </cfRule>
  </conditionalFormatting>
  <conditionalFormatting sqref="AF42">
    <cfRule type="cellIs" dxfId="3328" priority="512" stopIfTrue="1" operator="lessThan">
      <formula>$C$4</formula>
    </cfRule>
  </conditionalFormatting>
  <conditionalFormatting sqref="AF43">
    <cfRule type="cellIs" dxfId="3329" priority="513" stopIfTrue="1" operator="lessThan">
      <formula>$C$4</formula>
    </cfRule>
  </conditionalFormatting>
  <conditionalFormatting sqref="AF44">
    <cfRule type="cellIs" dxfId="3330" priority="514" stopIfTrue="1" operator="lessThan">
      <formula>$C$4</formula>
    </cfRule>
  </conditionalFormatting>
  <conditionalFormatting sqref="AF45">
    <cfRule type="cellIs" dxfId="3331" priority="515" stopIfTrue="1" operator="lessThan">
      <formula>$C$4</formula>
    </cfRule>
  </conditionalFormatting>
  <conditionalFormatting sqref="AF46">
    <cfRule type="cellIs" dxfId="3332" priority="516" stopIfTrue="1" operator="lessThan">
      <formula>$C$4</formula>
    </cfRule>
  </conditionalFormatting>
  <conditionalFormatting sqref="AF47">
    <cfRule type="cellIs" dxfId="3333" priority="517" stopIfTrue="1" operator="lessThan">
      <formula>$C$4</formula>
    </cfRule>
  </conditionalFormatting>
  <conditionalFormatting sqref="AF48">
    <cfRule type="cellIs" dxfId="3334" priority="518" stopIfTrue="1" operator="lessThan">
      <formula>$C$4</formula>
    </cfRule>
  </conditionalFormatting>
  <conditionalFormatting sqref="AF49">
    <cfRule type="cellIs" dxfId="3335" priority="519" stopIfTrue="1" operator="lessThan">
      <formula>$C$4</formula>
    </cfRule>
  </conditionalFormatting>
  <conditionalFormatting sqref="AF50">
    <cfRule type="cellIs" dxfId="3336" priority="520" stopIfTrue="1" operator="lessThan">
      <formula>$C$4</formula>
    </cfRule>
  </conditionalFormatting>
  <conditionalFormatting sqref="AG11">
    <cfRule type="cellIs" dxfId="3337" priority="521" stopIfTrue="1" operator="lessThan">
      <formula>$C$4</formula>
    </cfRule>
  </conditionalFormatting>
  <conditionalFormatting sqref="AG12">
    <cfRule type="cellIs" dxfId="3338" priority="522" stopIfTrue="1" operator="lessThan">
      <formula>$C$4</formula>
    </cfRule>
  </conditionalFormatting>
  <conditionalFormatting sqref="AG13">
    <cfRule type="cellIs" dxfId="3339" priority="523" stopIfTrue="1" operator="lessThan">
      <formula>$C$4</formula>
    </cfRule>
  </conditionalFormatting>
  <conditionalFormatting sqref="AG14">
    <cfRule type="cellIs" dxfId="3340" priority="524" stopIfTrue="1" operator="lessThan">
      <formula>$C$4</formula>
    </cfRule>
  </conditionalFormatting>
  <conditionalFormatting sqref="AG15">
    <cfRule type="cellIs" dxfId="3341" priority="525" stopIfTrue="1" operator="lessThan">
      <formula>$C$4</formula>
    </cfRule>
  </conditionalFormatting>
  <conditionalFormatting sqref="AG16">
    <cfRule type="cellIs" dxfId="3342" priority="526" stopIfTrue="1" operator="lessThan">
      <formula>$C$4</formula>
    </cfRule>
  </conditionalFormatting>
  <conditionalFormatting sqref="AG17">
    <cfRule type="cellIs" dxfId="3343" priority="527" stopIfTrue="1" operator="lessThan">
      <formula>$C$4</formula>
    </cfRule>
  </conditionalFormatting>
  <conditionalFormatting sqref="AG18">
    <cfRule type="cellIs" dxfId="3344" priority="528" stopIfTrue="1" operator="lessThan">
      <formula>$C$4</formula>
    </cfRule>
  </conditionalFormatting>
  <conditionalFormatting sqref="AG19">
    <cfRule type="cellIs" dxfId="3345" priority="529" stopIfTrue="1" operator="lessThan">
      <formula>$C$4</formula>
    </cfRule>
  </conditionalFormatting>
  <conditionalFormatting sqref="AG20">
    <cfRule type="cellIs" dxfId="3346" priority="530" stopIfTrue="1" operator="lessThan">
      <formula>$C$4</formula>
    </cfRule>
  </conditionalFormatting>
  <conditionalFormatting sqref="AG21">
    <cfRule type="cellIs" dxfId="3347" priority="531" stopIfTrue="1" operator="lessThan">
      <formula>$C$4</formula>
    </cfRule>
  </conditionalFormatting>
  <conditionalFormatting sqref="AG22">
    <cfRule type="cellIs" dxfId="3348" priority="532" stopIfTrue="1" operator="lessThan">
      <formula>$C$4</formula>
    </cfRule>
  </conditionalFormatting>
  <conditionalFormatting sqref="AG23">
    <cfRule type="cellIs" dxfId="3349" priority="533" stopIfTrue="1" operator="lessThan">
      <formula>$C$4</formula>
    </cfRule>
  </conditionalFormatting>
  <conditionalFormatting sqref="AG24">
    <cfRule type="cellIs" dxfId="3350" priority="534" stopIfTrue="1" operator="lessThan">
      <formula>$C$4</formula>
    </cfRule>
  </conditionalFormatting>
  <conditionalFormatting sqref="AG25">
    <cfRule type="cellIs" dxfId="3351" priority="535" stopIfTrue="1" operator="lessThan">
      <formula>$C$4</formula>
    </cfRule>
  </conditionalFormatting>
  <conditionalFormatting sqref="AG26">
    <cfRule type="cellIs" dxfId="3352" priority="536" stopIfTrue="1" operator="lessThan">
      <formula>$C$4</formula>
    </cfRule>
  </conditionalFormatting>
  <conditionalFormatting sqref="AG27">
    <cfRule type="cellIs" dxfId="3353" priority="537" stopIfTrue="1" operator="lessThan">
      <formula>$C$4</formula>
    </cfRule>
  </conditionalFormatting>
  <conditionalFormatting sqref="AG28">
    <cfRule type="cellIs" dxfId="3354" priority="538" stopIfTrue="1" operator="lessThan">
      <formula>$C$4</formula>
    </cfRule>
  </conditionalFormatting>
  <conditionalFormatting sqref="AG29">
    <cfRule type="cellIs" dxfId="3355" priority="539" stopIfTrue="1" operator="lessThan">
      <formula>$C$4</formula>
    </cfRule>
  </conditionalFormatting>
  <conditionalFormatting sqref="AG30">
    <cfRule type="cellIs" dxfId="3356" priority="540" stopIfTrue="1" operator="lessThan">
      <formula>$C$4</formula>
    </cfRule>
  </conditionalFormatting>
  <conditionalFormatting sqref="AG31">
    <cfRule type="cellIs" dxfId="3357" priority="541" stopIfTrue="1" operator="lessThan">
      <formula>$C$4</formula>
    </cfRule>
  </conditionalFormatting>
  <conditionalFormatting sqref="AG32">
    <cfRule type="cellIs" dxfId="3358" priority="542" stopIfTrue="1" operator="lessThan">
      <formula>$C$4</formula>
    </cfRule>
  </conditionalFormatting>
  <conditionalFormatting sqref="AG33">
    <cfRule type="cellIs" dxfId="3359" priority="543" stopIfTrue="1" operator="lessThan">
      <formula>$C$4</formula>
    </cfRule>
  </conditionalFormatting>
  <conditionalFormatting sqref="AG34">
    <cfRule type="cellIs" dxfId="3360" priority="544" stopIfTrue="1" operator="lessThan">
      <formula>$C$4</formula>
    </cfRule>
  </conditionalFormatting>
  <conditionalFormatting sqref="AG35">
    <cfRule type="cellIs" dxfId="3361" priority="545" stopIfTrue="1" operator="lessThan">
      <formula>$C$4</formula>
    </cfRule>
  </conditionalFormatting>
  <conditionalFormatting sqref="AG36">
    <cfRule type="cellIs" dxfId="3362" priority="546" stopIfTrue="1" operator="lessThan">
      <formula>$C$4</formula>
    </cfRule>
  </conditionalFormatting>
  <conditionalFormatting sqref="AG37">
    <cfRule type="cellIs" dxfId="3363" priority="547" stopIfTrue="1" operator="lessThan">
      <formula>$C$4</formula>
    </cfRule>
  </conditionalFormatting>
  <conditionalFormatting sqref="AG38">
    <cfRule type="cellIs" dxfId="3364" priority="548" stopIfTrue="1" operator="lessThan">
      <formula>$C$4</formula>
    </cfRule>
  </conditionalFormatting>
  <conditionalFormatting sqref="AG39">
    <cfRule type="cellIs" dxfId="3365" priority="549" stopIfTrue="1" operator="lessThan">
      <formula>$C$4</formula>
    </cfRule>
  </conditionalFormatting>
  <conditionalFormatting sqref="AG40">
    <cfRule type="cellIs" dxfId="3366" priority="550" stopIfTrue="1" operator="lessThan">
      <formula>$C$4</formula>
    </cfRule>
  </conditionalFormatting>
  <conditionalFormatting sqref="AG41">
    <cfRule type="cellIs" dxfId="3367" priority="551" stopIfTrue="1" operator="lessThan">
      <formula>$C$4</formula>
    </cfRule>
  </conditionalFormatting>
  <conditionalFormatting sqref="AG42">
    <cfRule type="cellIs" dxfId="3368" priority="552" stopIfTrue="1" operator="lessThan">
      <formula>$C$4</formula>
    </cfRule>
  </conditionalFormatting>
  <conditionalFormatting sqref="AG43">
    <cfRule type="cellIs" dxfId="3369" priority="553" stopIfTrue="1" operator="lessThan">
      <formula>$C$4</formula>
    </cfRule>
  </conditionalFormatting>
  <conditionalFormatting sqref="AG44">
    <cfRule type="cellIs" dxfId="3370" priority="554" stopIfTrue="1" operator="lessThan">
      <formula>$C$4</formula>
    </cfRule>
  </conditionalFormatting>
  <conditionalFormatting sqref="AG45">
    <cfRule type="cellIs" dxfId="3371" priority="555" stopIfTrue="1" operator="lessThan">
      <formula>$C$4</formula>
    </cfRule>
  </conditionalFormatting>
  <conditionalFormatting sqref="AG46">
    <cfRule type="cellIs" dxfId="3372" priority="556" stopIfTrue="1" operator="lessThan">
      <formula>$C$4</formula>
    </cfRule>
  </conditionalFormatting>
  <conditionalFormatting sqref="AG47">
    <cfRule type="cellIs" dxfId="3373" priority="557" stopIfTrue="1" operator="lessThan">
      <formula>$C$4</formula>
    </cfRule>
  </conditionalFormatting>
  <conditionalFormatting sqref="AG48">
    <cfRule type="cellIs" dxfId="3374" priority="558" stopIfTrue="1" operator="lessThan">
      <formula>$C$4</formula>
    </cfRule>
  </conditionalFormatting>
  <conditionalFormatting sqref="AG49">
    <cfRule type="cellIs" dxfId="3375" priority="559" stopIfTrue="1" operator="lessThan">
      <formula>$C$4</formula>
    </cfRule>
  </conditionalFormatting>
  <conditionalFormatting sqref="AG50">
    <cfRule type="cellIs" dxfId="3376" priority="560" stopIfTrue="1" operator="lessThan">
      <formula>$C$4</formula>
    </cfRule>
  </conditionalFormatting>
  <conditionalFormatting sqref="AH11">
    <cfRule type="cellIs" dxfId="3377" priority="561" stopIfTrue="1" operator="lessThan">
      <formula>$C$4</formula>
    </cfRule>
  </conditionalFormatting>
  <conditionalFormatting sqref="AH12">
    <cfRule type="cellIs" dxfId="3378" priority="562" stopIfTrue="1" operator="lessThan">
      <formula>$C$4</formula>
    </cfRule>
  </conditionalFormatting>
  <conditionalFormatting sqref="AH13">
    <cfRule type="cellIs" dxfId="3379" priority="563" stopIfTrue="1" operator="lessThan">
      <formula>$C$4</formula>
    </cfRule>
  </conditionalFormatting>
  <conditionalFormatting sqref="AH14">
    <cfRule type="cellIs" dxfId="3380" priority="564" stopIfTrue="1" operator="lessThan">
      <formula>$C$4</formula>
    </cfRule>
  </conditionalFormatting>
  <conditionalFormatting sqref="AH15">
    <cfRule type="cellIs" dxfId="3381" priority="565" stopIfTrue="1" operator="lessThan">
      <formula>$C$4</formula>
    </cfRule>
  </conditionalFormatting>
  <conditionalFormatting sqref="AH16">
    <cfRule type="cellIs" dxfId="3382" priority="566" stopIfTrue="1" operator="lessThan">
      <formula>$C$4</formula>
    </cfRule>
  </conditionalFormatting>
  <conditionalFormatting sqref="AH17">
    <cfRule type="cellIs" dxfId="3383" priority="567" stopIfTrue="1" operator="lessThan">
      <formula>$C$4</formula>
    </cfRule>
  </conditionalFormatting>
  <conditionalFormatting sqref="AH18">
    <cfRule type="cellIs" dxfId="3384" priority="568" stopIfTrue="1" operator="lessThan">
      <formula>$C$4</formula>
    </cfRule>
  </conditionalFormatting>
  <conditionalFormatting sqref="AH19">
    <cfRule type="cellIs" dxfId="3385" priority="569" stopIfTrue="1" operator="lessThan">
      <formula>$C$4</formula>
    </cfRule>
  </conditionalFormatting>
  <conditionalFormatting sqref="AH20">
    <cfRule type="cellIs" dxfId="3386" priority="570" stopIfTrue="1" operator="lessThan">
      <formula>$C$4</formula>
    </cfRule>
  </conditionalFormatting>
  <conditionalFormatting sqref="AH21">
    <cfRule type="cellIs" dxfId="3387" priority="571" stopIfTrue="1" operator="lessThan">
      <formula>$C$4</formula>
    </cfRule>
  </conditionalFormatting>
  <conditionalFormatting sqref="AH22">
    <cfRule type="cellIs" dxfId="3388" priority="572" stopIfTrue="1" operator="lessThan">
      <formula>$C$4</formula>
    </cfRule>
  </conditionalFormatting>
  <conditionalFormatting sqref="AH23">
    <cfRule type="cellIs" dxfId="3389" priority="573" stopIfTrue="1" operator="lessThan">
      <formula>$C$4</formula>
    </cfRule>
  </conditionalFormatting>
  <conditionalFormatting sqref="AH24">
    <cfRule type="cellIs" dxfId="3390" priority="574" stopIfTrue="1" operator="lessThan">
      <formula>$C$4</formula>
    </cfRule>
  </conditionalFormatting>
  <conditionalFormatting sqref="AH25">
    <cfRule type="cellIs" dxfId="3391" priority="575" stopIfTrue="1" operator="lessThan">
      <formula>$C$4</formula>
    </cfRule>
  </conditionalFormatting>
  <conditionalFormatting sqref="AH26">
    <cfRule type="cellIs" dxfId="3392" priority="576" stopIfTrue="1" operator="lessThan">
      <formula>$C$4</formula>
    </cfRule>
  </conditionalFormatting>
  <conditionalFormatting sqref="AH27">
    <cfRule type="cellIs" dxfId="3393" priority="577" stopIfTrue="1" operator="lessThan">
      <formula>$C$4</formula>
    </cfRule>
  </conditionalFormatting>
  <conditionalFormatting sqref="AH28">
    <cfRule type="cellIs" dxfId="3394" priority="578" stopIfTrue="1" operator="lessThan">
      <formula>$C$4</formula>
    </cfRule>
  </conditionalFormatting>
  <conditionalFormatting sqref="AH29">
    <cfRule type="cellIs" dxfId="3395" priority="579" stopIfTrue="1" operator="lessThan">
      <formula>$C$4</formula>
    </cfRule>
  </conditionalFormatting>
  <conditionalFormatting sqref="AH30">
    <cfRule type="cellIs" dxfId="3396" priority="580" stopIfTrue="1" operator="lessThan">
      <formula>$C$4</formula>
    </cfRule>
  </conditionalFormatting>
  <conditionalFormatting sqref="AH31">
    <cfRule type="cellIs" dxfId="3397" priority="581" stopIfTrue="1" operator="lessThan">
      <formula>$C$4</formula>
    </cfRule>
  </conditionalFormatting>
  <conditionalFormatting sqref="AH32">
    <cfRule type="cellIs" dxfId="3398" priority="582" stopIfTrue="1" operator="lessThan">
      <formula>$C$4</formula>
    </cfRule>
  </conditionalFormatting>
  <conditionalFormatting sqref="AH33">
    <cfRule type="cellIs" dxfId="3399" priority="583" stopIfTrue="1" operator="lessThan">
      <formula>$C$4</formula>
    </cfRule>
  </conditionalFormatting>
  <conditionalFormatting sqref="AH34">
    <cfRule type="cellIs" dxfId="3400" priority="584" stopIfTrue="1" operator="lessThan">
      <formula>$C$4</formula>
    </cfRule>
  </conditionalFormatting>
  <conditionalFormatting sqref="AH35">
    <cfRule type="cellIs" dxfId="3401" priority="585" stopIfTrue="1" operator="lessThan">
      <formula>$C$4</formula>
    </cfRule>
  </conditionalFormatting>
  <conditionalFormatting sqref="AH36">
    <cfRule type="cellIs" dxfId="3402" priority="586" stopIfTrue="1" operator="lessThan">
      <formula>$C$4</formula>
    </cfRule>
  </conditionalFormatting>
  <conditionalFormatting sqref="AH37">
    <cfRule type="cellIs" dxfId="3403" priority="587" stopIfTrue="1" operator="lessThan">
      <formula>$C$4</formula>
    </cfRule>
  </conditionalFormatting>
  <conditionalFormatting sqref="AH38">
    <cfRule type="cellIs" dxfId="3404" priority="588" stopIfTrue="1" operator="lessThan">
      <formula>$C$4</formula>
    </cfRule>
  </conditionalFormatting>
  <conditionalFormatting sqref="AH39">
    <cfRule type="cellIs" dxfId="3405" priority="589" stopIfTrue="1" operator="lessThan">
      <formula>$C$4</formula>
    </cfRule>
  </conditionalFormatting>
  <conditionalFormatting sqref="AH40">
    <cfRule type="cellIs" dxfId="3406" priority="590" stopIfTrue="1" operator="lessThan">
      <formula>$C$4</formula>
    </cfRule>
  </conditionalFormatting>
  <conditionalFormatting sqref="AH41">
    <cfRule type="cellIs" dxfId="3407" priority="591" stopIfTrue="1" operator="lessThan">
      <formula>$C$4</formula>
    </cfRule>
  </conditionalFormatting>
  <conditionalFormatting sqref="AH42">
    <cfRule type="cellIs" dxfId="3408" priority="592" stopIfTrue="1" operator="lessThan">
      <formula>$C$4</formula>
    </cfRule>
  </conditionalFormatting>
  <conditionalFormatting sqref="AH43">
    <cfRule type="cellIs" dxfId="3409" priority="593" stopIfTrue="1" operator="lessThan">
      <formula>$C$4</formula>
    </cfRule>
  </conditionalFormatting>
  <conditionalFormatting sqref="AH44">
    <cfRule type="cellIs" dxfId="3410" priority="594" stopIfTrue="1" operator="lessThan">
      <formula>$C$4</formula>
    </cfRule>
  </conditionalFormatting>
  <conditionalFormatting sqref="AH45">
    <cfRule type="cellIs" dxfId="3411" priority="595" stopIfTrue="1" operator="lessThan">
      <formula>$C$4</formula>
    </cfRule>
  </conditionalFormatting>
  <conditionalFormatting sqref="AH46">
    <cfRule type="cellIs" dxfId="3412" priority="596" stopIfTrue="1" operator="lessThan">
      <formula>$C$4</formula>
    </cfRule>
  </conditionalFormatting>
  <conditionalFormatting sqref="AH47">
    <cfRule type="cellIs" dxfId="3413" priority="597" stopIfTrue="1" operator="lessThan">
      <formula>$C$4</formula>
    </cfRule>
  </conditionalFormatting>
  <conditionalFormatting sqref="AH48">
    <cfRule type="cellIs" dxfId="3414" priority="598" stopIfTrue="1" operator="lessThan">
      <formula>$C$4</formula>
    </cfRule>
  </conditionalFormatting>
  <conditionalFormatting sqref="AH49">
    <cfRule type="cellIs" dxfId="3415" priority="599" stopIfTrue="1" operator="lessThan">
      <formula>$C$4</formula>
    </cfRule>
  </conditionalFormatting>
  <conditionalFormatting sqref="AH50">
    <cfRule type="cellIs" dxfId="3416" priority="600" stopIfTrue="1" operator="lessThan">
      <formula>$C$4</formula>
    </cfRule>
  </conditionalFormatting>
  <conditionalFormatting sqref="AI11">
    <cfRule type="cellIs" dxfId="3417" priority="601" stopIfTrue="1" operator="lessThan">
      <formula>$C$4</formula>
    </cfRule>
  </conditionalFormatting>
  <conditionalFormatting sqref="AI12">
    <cfRule type="cellIs" dxfId="3418" priority="602" stopIfTrue="1" operator="lessThan">
      <formula>$C$4</formula>
    </cfRule>
  </conditionalFormatting>
  <conditionalFormatting sqref="AI13">
    <cfRule type="cellIs" dxfId="3419" priority="603" stopIfTrue="1" operator="lessThan">
      <formula>$C$4</formula>
    </cfRule>
  </conditionalFormatting>
  <conditionalFormatting sqref="AI14">
    <cfRule type="cellIs" dxfId="3420" priority="604" stopIfTrue="1" operator="lessThan">
      <formula>$C$4</formula>
    </cfRule>
  </conditionalFormatting>
  <conditionalFormatting sqref="AI15">
    <cfRule type="cellIs" dxfId="3421" priority="605" stopIfTrue="1" operator="lessThan">
      <formula>$C$4</formula>
    </cfRule>
  </conditionalFormatting>
  <conditionalFormatting sqref="AI16">
    <cfRule type="cellIs" dxfId="3422" priority="606" stopIfTrue="1" operator="lessThan">
      <formula>$C$4</formula>
    </cfRule>
  </conditionalFormatting>
  <conditionalFormatting sqref="AI17">
    <cfRule type="cellIs" dxfId="3423" priority="607" stopIfTrue="1" operator="lessThan">
      <formula>$C$4</formula>
    </cfRule>
  </conditionalFormatting>
  <conditionalFormatting sqref="AI18">
    <cfRule type="cellIs" dxfId="3424" priority="608" stopIfTrue="1" operator="lessThan">
      <formula>$C$4</formula>
    </cfRule>
  </conditionalFormatting>
  <conditionalFormatting sqref="AI19">
    <cfRule type="cellIs" dxfId="3425" priority="609" stopIfTrue="1" operator="lessThan">
      <formula>$C$4</formula>
    </cfRule>
  </conditionalFormatting>
  <conditionalFormatting sqref="AI20">
    <cfRule type="cellIs" dxfId="3426" priority="610" stopIfTrue="1" operator="lessThan">
      <formula>$C$4</formula>
    </cfRule>
  </conditionalFormatting>
  <conditionalFormatting sqref="AI21">
    <cfRule type="cellIs" dxfId="3427" priority="611" stopIfTrue="1" operator="lessThan">
      <formula>$C$4</formula>
    </cfRule>
  </conditionalFormatting>
  <conditionalFormatting sqref="AI22">
    <cfRule type="cellIs" dxfId="3428" priority="612" stopIfTrue="1" operator="lessThan">
      <formula>$C$4</formula>
    </cfRule>
  </conditionalFormatting>
  <conditionalFormatting sqref="AI23">
    <cfRule type="cellIs" dxfId="3429" priority="613" stopIfTrue="1" operator="lessThan">
      <formula>$C$4</formula>
    </cfRule>
  </conditionalFormatting>
  <conditionalFormatting sqref="AI24">
    <cfRule type="cellIs" dxfId="3430" priority="614" stopIfTrue="1" operator="lessThan">
      <formula>$C$4</formula>
    </cfRule>
  </conditionalFormatting>
  <conditionalFormatting sqref="AI25">
    <cfRule type="cellIs" dxfId="3431" priority="615" stopIfTrue="1" operator="lessThan">
      <formula>$C$4</formula>
    </cfRule>
  </conditionalFormatting>
  <conditionalFormatting sqref="AI26">
    <cfRule type="cellIs" dxfId="3432" priority="616" stopIfTrue="1" operator="lessThan">
      <formula>$C$4</formula>
    </cfRule>
  </conditionalFormatting>
  <conditionalFormatting sqref="AI27">
    <cfRule type="cellIs" dxfId="3433" priority="617" stopIfTrue="1" operator="lessThan">
      <formula>$C$4</formula>
    </cfRule>
  </conditionalFormatting>
  <conditionalFormatting sqref="AI28">
    <cfRule type="cellIs" dxfId="3434" priority="618" stopIfTrue="1" operator="lessThan">
      <formula>$C$4</formula>
    </cfRule>
  </conditionalFormatting>
  <conditionalFormatting sqref="AI29">
    <cfRule type="cellIs" dxfId="3435" priority="619" stopIfTrue="1" operator="lessThan">
      <formula>$C$4</formula>
    </cfRule>
  </conditionalFormatting>
  <conditionalFormatting sqref="AI30">
    <cfRule type="cellIs" dxfId="3436" priority="620" stopIfTrue="1" operator="lessThan">
      <formula>$C$4</formula>
    </cfRule>
  </conditionalFormatting>
  <conditionalFormatting sqref="AI31">
    <cfRule type="cellIs" dxfId="3437" priority="621" stopIfTrue="1" operator="lessThan">
      <formula>$C$4</formula>
    </cfRule>
  </conditionalFormatting>
  <conditionalFormatting sqref="AI32">
    <cfRule type="cellIs" dxfId="3438" priority="622" stopIfTrue="1" operator="lessThan">
      <formula>$C$4</formula>
    </cfRule>
  </conditionalFormatting>
  <conditionalFormatting sqref="AI33">
    <cfRule type="cellIs" dxfId="3439" priority="623" stopIfTrue="1" operator="lessThan">
      <formula>$C$4</formula>
    </cfRule>
  </conditionalFormatting>
  <conditionalFormatting sqref="AI34">
    <cfRule type="cellIs" dxfId="3440" priority="624" stopIfTrue="1" operator="lessThan">
      <formula>$C$4</formula>
    </cfRule>
  </conditionalFormatting>
  <conditionalFormatting sqref="AI35">
    <cfRule type="cellIs" dxfId="3441" priority="625" stopIfTrue="1" operator="lessThan">
      <formula>$C$4</formula>
    </cfRule>
  </conditionalFormatting>
  <conditionalFormatting sqref="AI36">
    <cfRule type="cellIs" dxfId="3442" priority="626" stopIfTrue="1" operator="lessThan">
      <formula>$C$4</formula>
    </cfRule>
  </conditionalFormatting>
  <conditionalFormatting sqref="AI37">
    <cfRule type="cellIs" dxfId="3443" priority="627" stopIfTrue="1" operator="lessThan">
      <formula>$C$4</formula>
    </cfRule>
  </conditionalFormatting>
  <conditionalFormatting sqref="AI38">
    <cfRule type="cellIs" dxfId="3444" priority="628" stopIfTrue="1" operator="lessThan">
      <formula>$C$4</formula>
    </cfRule>
  </conditionalFormatting>
  <conditionalFormatting sqref="AI39">
    <cfRule type="cellIs" dxfId="3445" priority="629" stopIfTrue="1" operator="lessThan">
      <formula>$C$4</formula>
    </cfRule>
  </conditionalFormatting>
  <conditionalFormatting sqref="AI40">
    <cfRule type="cellIs" dxfId="3446" priority="630" stopIfTrue="1" operator="lessThan">
      <formula>$C$4</formula>
    </cfRule>
  </conditionalFormatting>
  <conditionalFormatting sqref="AI41">
    <cfRule type="cellIs" dxfId="3447" priority="631" stopIfTrue="1" operator="lessThan">
      <formula>$C$4</formula>
    </cfRule>
  </conditionalFormatting>
  <conditionalFormatting sqref="AI42">
    <cfRule type="cellIs" dxfId="3448" priority="632" stopIfTrue="1" operator="lessThan">
      <formula>$C$4</formula>
    </cfRule>
  </conditionalFormatting>
  <conditionalFormatting sqref="AI43">
    <cfRule type="cellIs" dxfId="3449" priority="633" stopIfTrue="1" operator="lessThan">
      <formula>$C$4</formula>
    </cfRule>
  </conditionalFormatting>
  <conditionalFormatting sqref="AI44">
    <cfRule type="cellIs" dxfId="3450" priority="634" stopIfTrue="1" operator="lessThan">
      <formula>$C$4</formula>
    </cfRule>
  </conditionalFormatting>
  <conditionalFormatting sqref="AI45">
    <cfRule type="cellIs" dxfId="3451" priority="635" stopIfTrue="1" operator="lessThan">
      <formula>$C$4</formula>
    </cfRule>
  </conditionalFormatting>
  <conditionalFormatting sqref="AI46">
    <cfRule type="cellIs" dxfId="3452" priority="636" stopIfTrue="1" operator="lessThan">
      <formula>$C$4</formula>
    </cfRule>
  </conditionalFormatting>
  <conditionalFormatting sqref="AI47">
    <cfRule type="cellIs" dxfId="3453" priority="637" stopIfTrue="1" operator="lessThan">
      <formula>$C$4</formula>
    </cfRule>
  </conditionalFormatting>
  <conditionalFormatting sqref="AI48">
    <cfRule type="cellIs" dxfId="3454" priority="638" stopIfTrue="1" operator="lessThan">
      <formula>$C$4</formula>
    </cfRule>
  </conditionalFormatting>
  <conditionalFormatting sqref="AI49">
    <cfRule type="cellIs" dxfId="3455" priority="639" stopIfTrue="1" operator="lessThan">
      <formula>$C$4</formula>
    </cfRule>
  </conditionalFormatting>
  <conditionalFormatting sqref="AI50">
    <cfRule type="cellIs" dxfId="3456" priority="640" stopIfTrue="1" operator="lessThan">
      <formula>$C$4</formula>
    </cfRule>
  </conditionalFormatting>
  <conditionalFormatting sqref="AJ11">
    <cfRule type="cellIs" dxfId="3457" priority="641" stopIfTrue="1" operator="lessThan">
      <formula>$C$4</formula>
    </cfRule>
  </conditionalFormatting>
  <conditionalFormatting sqref="AJ12">
    <cfRule type="cellIs" dxfId="3458" priority="642" stopIfTrue="1" operator="lessThan">
      <formula>$C$4</formula>
    </cfRule>
  </conditionalFormatting>
  <conditionalFormatting sqref="AJ13">
    <cfRule type="cellIs" dxfId="3459" priority="643" stopIfTrue="1" operator="lessThan">
      <formula>$C$4</formula>
    </cfRule>
  </conditionalFormatting>
  <conditionalFormatting sqref="AJ14">
    <cfRule type="cellIs" dxfId="3460" priority="644" stopIfTrue="1" operator="lessThan">
      <formula>$C$4</formula>
    </cfRule>
  </conditionalFormatting>
  <conditionalFormatting sqref="AJ15">
    <cfRule type="cellIs" dxfId="3461" priority="645" stopIfTrue="1" operator="lessThan">
      <formula>$C$4</formula>
    </cfRule>
  </conditionalFormatting>
  <conditionalFormatting sqref="AJ16">
    <cfRule type="cellIs" dxfId="3462" priority="646" stopIfTrue="1" operator="lessThan">
      <formula>$C$4</formula>
    </cfRule>
  </conditionalFormatting>
  <conditionalFormatting sqref="AJ17">
    <cfRule type="cellIs" dxfId="3463" priority="647" stopIfTrue="1" operator="lessThan">
      <formula>$C$4</formula>
    </cfRule>
  </conditionalFormatting>
  <conditionalFormatting sqref="AJ18">
    <cfRule type="cellIs" dxfId="3464" priority="648" stopIfTrue="1" operator="lessThan">
      <formula>$C$4</formula>
    </cfRule>
  </conditionalFormatting>
  <conditionalFormatting sqref="AJ19">
    <cfRule type="cellIs" dxfId="3465" priority="649" stopIfTrue="1" operator="lessThan">
      <formula>$C$4</formula>
    </cfRule>
  </conditionalFormatting>
  <conditionalFormatting sqref="AJ20">
    <cfRule type="cellIs" dxfId="3466" priority="650" stopIfTrue="1" operator="lessThan">
      <formula>$C$4</formula>
    </cfRule>
  </conditionalFormatting>
  <conditionalFormatting sqref="AJ21">
    <cfRule type="cellIs" dxfId="3467" priority="651" stopIfTrue="1" operator="lessThan">
      <formula>$C$4</formula>
    </cfRule>
  </conditionalFormatting>
  <conditionalFormatting sqref="AJ22">
    <cfRule type="cellIs" dxfId="3468" priority="652" stopIfTrue="1" operator="lessThan">
      <formula>$C$4</formula>
    </cfRule>
  </conditionalFormatting>
  <conditionalFormatting sqref="AJ23">
    <cfRule type="cellIs" dxfId="3469" priority="653" stopIfTrue="1" operator="lessThan">
      <formula>$C$4</formula>
    </cfRule>
  </conditionalFormatting>
  <conditionalFormatting sqref="AJ24">
    <cfRule type="cellIs" dxfId="3470" priority="654" stopIfTrue="1" operator="lessThan">
      <formula>$C$4</formula>
    </cfRule>
  </conditionalFormatting>
  <conditionalFormatting sqref="AJ25">
    <cfRule type="cellIs" dxfId="3471" priority="655" stopIfTrue="1" operator="lessThan">
      <formula>$C$4</formula>
    </cfRule>
  </conditionalFormatting>
  <conditionalFormatting sqref="AJ26">
    <cfRule type="cellIs" dxfId="3472" priority="656" stopIfTrue="1" operator="lessThan">
      <formula>$C$4</formula>
    </cfRule>
  </conditionalFormatting>
  <conditionalFormatting sqref="AJ27">
    <cfRule type="cellIs" dxfId="3473" priority="657" stopIfTrue="1" operator="lessThan">
      <formula>$C$4</formula>
    </cfRule>
  </conditionalFormatting>
  <conditionalFormatting sqref="AJ28">
    <cfRule type="cellIs" dxfId="3474" priority="658" stopIfTrue="1" operator="lessThan">
      <formula>$C$4</formula>
    </cfRule>
  </conditionalFormatting>
  <conditionalFormatting sqref="AJ29">
    <cfRule type="cellIs" dxfId="3475" priority="659" stopIfTrue="1" operator="lessThan">
      <formula>$C$4</formula>
    </cfRule>
  </conditionalFormatting>
  <conditionalFormatting sqref="AJ30">
    <cfRule type="cellIs" dxfId="3476" priority="660" stopIfTrue="1" operator="lessThan">
      <formula>$C$4</formula>
    </cfRule>
  </conditionalFormatting>
  <conditionalFormatting sqref="AJ31">
    <cfRule type="cellIs" dxfId="3477" priority="661" stopIfTrue="1" operator="lessThan">
      <formula>$C$4</formula>
    </cfRule>
  </conditionalFormatting>
  <conditionalFormatting sqref="AJ32">
    <cfRule type="cellIs" dxfId="3478" priority="662" stopIfTrue="1" operator="lessThan">
      <formula>$C$4</formula>
    </cfRule>
  </conditionalFormatting>
  <conditionalFormatting sqref="AJ33">
    <cfRule type="cellIs" dxfId="3479" priority="663" stopIfTrue="1" operator="lessThan">
      <formula>$C$4</formula>
    </cfRule>
  </conditionalFormatting>
  <conditionalFormatting sqref="AJ34">
    <cfRule type="cellIs" dxfId="3480" priority="664" stopIfTrue="1" operator="lessThan">
      <formula>$C$4</formula>
    </cfRule>
  </conditionalFormatting>
  <conditionalFormatting sqref="AJ35">
    <cfRule type="cellIs" dxfId="3481" priority="665" stopIfTrue="1" operator="lessThan">
      <formula>$C$4</formula>
    </cfRule>
  </conditionalFormatting>
  <conditionalFormatting sqref="AJ36">
    <cfRule type="cellIs" dxfId="3482" priority="666" stopIfTrue="1" operator="lessThan">
      <formula>$C$4</formula>
    </cfRule>
  </conditionalFormatting>
  <conditionalFormatting sqref="AJ37">
    <cfRule type="cellIs" dxfId="3483" priority="667" stopIfTrue="1" operator="lessThan">
      <formula>$C$4</formula>
    </cfRule>
  </conditionalFormatting>
  <conditionalFormatting sqref="AJ38">
    <cfRule type="cellIs" dxfId="3484" priority="668" stopIfTrue="1" operator="lessThan">
      <formula>$C$4</formula>
    </cfRule>
  </conditionalFormatting>
  <conditionalFormatting sqref="AJ39">
    <cfRule type="cellIs" dxfId="3485" priority="669" stopIfTrue="1" operator="lessThan">
      <formula>$C$4</formula>
    </cfRule>
  </conditionalFormatting>
  <conditionalFormatting sqref="AJ40">
    <cfRule type="cellIs" dxfId="3486" priority="670" stopIfTrue="1" operator="lessThan">
      <formula>$C$4</formula>
    </cfRule>
  </conditionalFormatting>
  <conditionalFormatting sqref="AJ41">
    <cfRule type="cellIs" dxfId="3487" priority="671" stopIfTrue="1" operator="lessThan">
      <formula>$C$4</formula>
    </cfRule>
  </conditionalFormatting>
  <conditionalFormatting sqref="AJ42">
    <cfRule type="cellIs" dxfId="3488" priority="672" stopIfTrue="1" operator="lessThan">
      <formula>$C$4</formula>
    </cfRule>
  </conditionalFormatting>
  <conditionalFormatting sqref="AJ43">
    <cfRule type="cellIs" dxfId="3489" priority="673" stopIfTrue="1" operator="lessThan">
      <formula>$C$4</formula>
    </cfRule>
  </conditionalFormatting>
  <conditionalFormatting sqref="AJ44">
    <cfRule type="cellIs" dxfId="3490" priority="674" stopIfTrue="1" operator="lessThan">
      <formula>$C$4</formula>
    </cfRule>
  </conditionalFormatting>
  <conditionalFormatting sqref="AJ45">
    <cfRule type="cellIs" dxfId="3491" priority="675" stopIfTrue="1" operator="lessThan">
      <formula>$C$4</formula>
    </cfRule>
  </conditionalFormatting>
  <conditionalFormatting sqref="AJ46">
    <cfRule type="cellIs" dxfId="3492" priority="676" stopIfTrue="1" operator="lessThan">
      <formula>$C$4</formula>
    </cfRule>
  </conditionalFormatting>
  <conditionalFormatting sqref="AJ47">
    <cfRule type="cellIs" dxfId="3493" priority="677" stopIfTrue="1" operator="lessThan">
      <formula>$C$4</formula>
    </cfRule>
  </conditionalFormatting>
  <conditionalFormatting sqref="AJ48">
    <cfRule type="cellIs" dxfId="3494" priority="678" stopIfTrue="1" operator="lessThan">
      <formula>$C$4</formula>
    </cfRule>
  </conditionalFormatting>
  <conditionalFormatting sqref="AJ49">
    <cfRule type="cellIs" dxfId="3495" priority="679" stopIfTrue="1" operator="lessThan">
      <formula>$C$4</formula>
    </cfRule>
  </conditionalFormatting>
  <conditionalFormatting sqref="AJ50">
    <cfRule type="cellIs" dxfId="3496" priority="680" stopIfTrue="1" operator="lessThan">
      <formula>$C$4</formula>
    </cfRule>
  </conditionalFormatting>
  <conditionalFormatting sqref="AK11">
    <cfRule type="cellIs" dxfId="3497" priority="681" stopIfTrue="1" operator="lessThan">
      <formula>$C$4</formula>
    </cfRule>
  </conditionalFormatting>
  <conditionalFormatting sqref="AK12">
    <cfRule type="cellIs" dxfId="3498" priority="682" stopIfTrue="1" operator="lessThan">
      <formula>$C$4</formula>
    </cfRule>
  </conditionalFormatting>
  <conditionalFormatting sqref="AK13">
    <cfRule type="cellIs" dxfId="3499" priority="683" stopIfTrue="1" operator="lessThan">
      <formula>$C$4</formula>
    </cfRule>
  </conditionalFormatting>
  <conditionalFormatting sqref="AK14">
    <cfRule type="cellIs" dxfId="3500" priority="684" stopIfTrue="1" operator="lessThan">
      <formula>$C$4</formula>
    </cfRule>
  </conditionalFormatting>
  <conditionalFormatting sqref="AK15">
    <cfRule type="cellIs" dxfId="3501" priority="685" stopIfTrue="1" operator="lessThan">
      <formula>$C$4</formula>
    </cfRule>
  </conditionalFormatting>
  <conditionalFormatting sqref="AK16">
    <cfRule type="cellIs" dxfId="3502" priority="686" stopIfTrue="1" operator="lessThan">
      <formula>$C$4</formula>
    </cfRule>
  </conditionalFormatting>
  <conditionalFormatting sqref="AK17">
    <cfRule type="cellIs" dxfId="3503" priority="687" stopIfTrue="1" operator="lessThan">
      <formula>$C$4</formula>
    </cfRule>
  </conditionalFormatting>
  <conditionalFormatting sqref="AK18">
    <cfRule type="cellIs" dxfId="3504" priority="688" stopIfTrue="1" operator="lessThan">
      <formula>$C$4</formula>
    </cfRule>
  </conditionalFormatting>
  <conditionalFormatting sqref="AK19">
    <cfRule type="cellIs" dxfId="3505" priority="689" stopIfTrue="1" operator="lessThan">
      <formula>$C$4</formula>
    </cfRule>
  </conditionalFormatting>
  <conditionalFormatting sqref="AK20">
    <cfRule type="cellIs" dxfId="3506" priority="690" stopIfTrue="1" operator="lessThan">
      <formula>$C$4</formula>
    </cfRule>
  </conditionalFormatting>
  <conditionalFormatting sqref="AK21">
    <cfRule type="cellIs" dxfId="3507" priority="691" stopIfTrue="1" operator="lessThan">
      <formula>$C$4</formula>
    </cfRule>
  </conditionalFormatting>
  <conditionalFormatting sqref="AK22">
    <cfRule type="cellIs" dxfId="3508" priority="692" stopIfTrue="1" operator="lessThan">
      <formula>$C$4</formula>
    </cfRule>
  </conditionalFormatting>
  <conditionalFormatting sqref="AK23">
    <cfRule type="cellIs" dxfId="3509" priority="693" stopIfTrue="1" operator="lessThan">
      <formula>$C$4</formula>
    </cfRule>
  </conditionalFormatting>
  <conditionalFormatting sqref="AK24">
    <cfRule type="cellIs" dxfId="3510" priority="694" stopIfTrue="1" operator="lessThan">
      <formula>$C$4</formula>
    </cfRule>
  </conditionalFormatting>
  <conditionalFormatting sqref="AK25">
    <cfRule type="cellIs" dxfId="3511" priority="695" stopIfTrue="1" operator="lessThan">
      <formula>$C$4</formula>
    </cfRule>
  </conditionalFormatting>
  <conditionalFormatting sqref="AK26">
    <cfRule type="cellIs" dxfId="3512" priority="696" stopIfTrue="1" operator="lessThan">
      <formula>$C$4</formula>
    </cfRule>
  </conditionalFormatting>
  <conditionalFormatting sqref="AK27">
    <cfRule type="cellIs" dxfId="3513" priority="697" stopIfTrue="1" operator="lessThan">
      <formula>$C$4</formula>
    </cfRule>
  </conditionalFormatting>
  <conditionalFormatting sqref="AK28">
    <cfRule type="cellIs" dxfId="3514" priority="698" stopIfTrue="1" operator="lessThan">
      <formula>$C$4</formula>
    </cfRule>
  </conditionalFormatting>
  <conditionalFormatting sqref="AK29">
    <cfRule type="cellIs" dxfId="3515" priority="699" stopIfTrue="1" operator="lessThan">
      <formula>$C$4</formula>
    </cfRule>
  </conditionalFormatting>
  <conditionalFormatting sqref="AK30">
    <cfRule type="cellIs" dxfId="3516" priority="700" stopIfTrue="1" operator="lessThan">
      <formula>$C$4</formula>
    </cfRule>
  </conditionalFormatting>
  <conditionalFormatting sqref="AK31">
    <cfRule type="cellIs" dxfId="3517" priority="701" stopIfTrue="1" operator="lessThan">
      <formula>$C$4</formula>
    </cfRule>
  </conditionalFormatting>
  <conditionalFormatting sqref="AK32">
    <cfRule type="cellIs" dxfId="3518" priority="702" stopIfTrue="1" operator="lessThan">
      <formula>$C$4</formula>
    </cfRule>
  </conditionalFormatting>
  <conditionalFormatting sqref="AK33">
    <cfRule type="cellIs" dxfId="3519" priority="703" stopIfTrue="1" operator="lessThan">
      <formula>$C$4</formula>
    </cfRule>
  </conditionalFormatting>
  <conditionalFormatting sqref="AK34">
    <cfRule type="cellIs" dxfId="3520" priority="704" stopIfTrue="1" operator="lessThan">
      <formula>$C$4</formula>
    </cfRule>
  </conditionalFormatting>
  <conditionalFormatting sqref="AK35">
    <cfRule type="cellIs" dxfId="3521" priority="705" stopIfTrue="1" operator="lessThan">
      <formula>$C$4</formula>
    </cfRule>
  </conditionalFormatting>
  <conditionalFormatting sqref="AK36">
    <cfRule type="cellIs" dxfId="3522" priority="706" stopIfTrue="1" operator="lessThan">
      <formula>$C$4</formula>
    </cfRule>
  </conditionalFormatting>
  <conditionalFormatting sqref="AK37">
    <cfRule type="cellIs" dxfId="3523" priority="707" stopIfTrue="1" operator="lessThan">
      <formula>$C$4</formula>
    </cfRule>
  </conditionalFormatting>
  <conditionalFormatting sqref="AK38">
    <cfRule type="cellIs" dxfId="3524" priority="708" stopIfTrue="1" operator="lessThan">
      <formula>$C$4</formula>
    </cfRule>
  </conditionalFormatting>
  <conditionalFormatting sqref="AK39">
    <cfRule type="cellIs" dxfId="3525" priority="709" stopIfTrue="1" operator="lessThan">
      <formula>$C$4</formula>
    </cfRule>
  </conditionalFormatting>
  <conditionalFormatting sqref="AK40">
    <cfRule type="cellIs" dxfId="3526" priority="710" stopIfTrue="1" operator="lessThan">
      <formula>$C$4</formula>
    </cfRule>
  </conditionalFormatting>
  <conditionalFormatting sqref="AK41">
    <cfRule type="cellIs" dxfId="3527" priority="711" stopIfTrue="1" operator="lessThan">
      <formula>$C$4</formula>
    </cfRule>
  </conditionalFormatting>
  <conditionalFormatting sqref="AK42">
    <cfRule type="cellIs" dxfId="3528" priority="712" stopIfTrue="1" operator="lessThan">
      <formula>$C$4</formula>
    </cfRule>
  </conditionalFormatting>
  <conditionalFormatting sqref="AK43">
    <cfRule type="cellIs" dxfId="3529" priority="713" stopIfTrue="1" operator="lessThan">
      <formula>$C$4</formula>
    </cfRule>
  </conditionalFormatting>
  <conditionalFormatting sqref="AK44">
    <cfRule type="cellIs" dxfId="3530" priority="714" stopIfTrue="1" operator="lessThan">
      <formula>$C$4</formula>
    </cfRule>
  </conditionalFormatting>
  <conditionalFormatting sqref="AK45">
    <cfRule type="cellIs" dxfId="3531" priority="715" stopIfTrue="1" operator="lessThan">
      <formula>$C$4</formula>
    </cfRule>
  </conditionalFormatting>
  <conditionalFormatting sqref="AK46">
    <cfRule type="cellIs" dxfId="3532" priority="716" stopIfTrue="1" operator="lessThan">
      <formula>$C$4</formula>
    </cfRule>
  </conditionalFormatting>
  <conditionalFormatting sqref="AK47">
    <cfRule type="cellIs" dxfId="3533" priority="717" stopIfTrue="1" operator="lessThan">
      <formula>$C$4</formula>
    </cfRule>
  </conditionalFormatting>
  <conditionalFormatting sqref="AK48">
    <cfRule type="cellIs" dxfId="3534" priority="718" stopIfTrue="1" operator="lessThan">
      <formula>$C$4</formula>
    </cfRule>
  </conditionalFormatting>
  <conditionalFormatting sqref="AK49">
    <cfRule type="cellIs" dxfId="3535" priority="719" stopIfTrue="1" operator="lessThan">
      <formula>$C$4</formula>
    </cfRule>
  </conditionalFormatting>
  <conditionalFormatting sqref="AK50">
    <cfRule type="cellIs" dxfId="3536" priority="720" stopIfTrue="1" operator="lessThan">
      <formula>$C$4</formula>
    </cfRule>
  </conditionalFormatting>
  <conditionalFormatting sqref="AL11">
    <cfRule type="cellIs" dxfId="3537" priority="721" stopIfTrue="1" operator="lessThan">
      <formula>$C$4</formula>
    </cfRule>
  </conditionalFormatting>
  <conditionalFormatting sqref="AL12">
    <cfRule type="cellIs" dxfId="3538" priority="722" stopIfTrue="1" operator="lessThan">
      <formula>$C$4</formula>
    </cfRule>
  </conditionalFormatting>
  <conditionalFormatting sqref="AL13">
    <cfRule type="cellIs" dxfId="3539" priority="723" stopIfTrue="1" operator="lessThan">
      <formula>$C$4</formula>
    </cfRule>
  </conditionalFormatting>
  <conditionalFormatting sqref="AL14">
    <cfRule type="cellIs" dxfId="3540" priority="724" stopIfTrue="1" operator="lessThan">
      <formula>$C$4</formula>
    </cfRule>
  </conditionalFormatting>
  <conditionalFormatting sqref="AL15">
    <cfRule type="cellIs" dxfId="3541" priority="725" stopIfTrue="1" operator="lessThan">
      <formula>$C$4</formula>
    </cfRule>
  </conditionalFormatting>
  <conditionalFormatting sqref="AL16">
    <cfRule type="cellIs" dxfId="3542" priority="726" stopIfTrue="1" operator="lessThan">
      <formula>$C$4</formula>
    </cfRule>
  </conditionalFormatting>
  <conditionalFormatting sqref="AL17">
    <cfRule type="cellIs" dxfId="3543" priority="727" stopIfTrue="1" operator="lessThan">
      <formula>$C$4</formula>
    </cfRule>
  </conditionalFormatting>
  <conditionalFormatting sqref="AL18">
    <cfRule type="cellIs" dxfId="3544" priority="728" stopIfTrue="1" operator="lessThan">
      <formula>$C$4</formula>
    </cfRule>
  </conditionalFormatting>
  <conditionalFormatting sqref="AL19">
    <cfRule type="cellIs" dxfId="3545" priority="729" stopIfTrue="1" operator="lessThan">
      <formula>$C$4</formula>
    </cfRule>
  </conditionalFormatting>
  <conditionalFormatting sqref="AL20">
    <cfRule type="cellIs" dxfId="3546" priority="730" stopIfTrue="1" operator="lessThan">
      <formula>$C$4</formula>
    </cfRule>
  </conditionalFormatting>
  <conditionalFormatting sqref="AL21">
    <cfRule type="cellIs" dxfId="3547" priority="731" stopIfTrue="1" operator="lessThan">
      <formula>$C$4</formula>
    </cfRule>
  </conditionalFormatting>
  <conditionalFormatting sqref="AL22">
    <cfRule type="cellIs" dxfId="3548" priority="732" stopIfTrue="1" operator="lessThan">
      <formula>$C$4</formula>
    </cfRule>
  </conditionalFormatting>
  <conditionalFormatting sqref="AL23">
    <cfRule type="cellIs" dxfId="3549" priority="733" stopIfTrue="1" operator="lessThan">
      <formula>$C$4</formula>
    </cfRule>
  </conditionalFormatting>
  <conditionalFormatting sqref="AL24">
    <cfRule type="cellIs" dxfId="3550" priority="734" stopIfTrue="1" operator="lessThan">
      <formula>$C$4</formula>
    </cfRule>
  </conditionalFormatting>
  <conditionalFormatting sqref="AL25">
    <cfRule type="cellIs" dxfId="3551" priority="735" stopIfTrue="1" operator="lessThan">
      <formula>$C$4</formula>
    </cfRule>
  </conditionalFormatting>
  <conditionalFormatting sqref="AL26">
    <cfRule type="cellIs" dxfId="3552" priority="736" stopIfTrue="1" operator="lessThan">
      <formula>$C$4</formula>
    </cfRule>
  </conditionalFormatting>
  <conditionalFormatting sqref="AL27">
    <cfRule type="cellIs" dxfId="3553" priority="737" stopIfTrue="1" operator="lessThan">
      <formula>$C$4</formula>
    </cfRule>
  </conditionalFormatting>
  <conditionalFormatting sqref="AL28">
    <cfRule type="cellIs" dxfId="3554" priority="738" stopIfTrue="1" operator="lessThan">
      <formula>$C$4</formula>
    </cfRule>
  </conditionalFormatting>
  <conditionalFormatting sqref="AL29">
    <cfRule type="cellIs" dxfId="3555" priority="739" stopIfTrue="1" operator="lessThan">
      <formula>$C$4</formula>
    </cfRule>
  </conditionalFormatting>
  <conditionalFormatting sqref="AL30">
    <cfRule type="cellIs" dxfId="3556" priority="740" stopIfTrue="1" operator="lessThan">
      <formula>$C$4</formula>
    </cfRule>
  </conditionalFormatting>
  <conditionalFormatting sqref="AL31">
    <cfRule type="cellIs" dxfId="3557" priority="741" stopIfTrue="1" operator="lessThan">
      <formula>$C$4</formula>
    </cfRule>
  </conditionalFormatting>
  <conditionalFormatting sqref="AL32">
    <cfRule type="cellIs" dxfId="3558" priority="742" stopIfTrue="1" operator="lessThan">
      <formula>$C$4</formula>
    </cfRule>
  </conditionalFormatting>
  <conditionalFormatting sqref="AL33">
    <cfRule type="cellIs" dxfId="3559" priority="743" stopIfTrue="1" operator="lessThan">
      <formula>$C$4</formula>
    </cfRule>
  </conditionalFormatting>
  <conditionalFormatting sqref="AL34">
    <cfRule type="cellIs" dxfId="3560" priority="744" stopIfTrue="1" operator="lessThan">
      <formula>$C$4</formula>
    </cfRule>
  </conditionalFormatting>
  <conditionalFormatting sqref="AL35">
    <cfRule type="cellIs" dxfId="3561" priority="745" stopIfTrue="1" operator="lessThan">
      <formula>$C$4</formula>
    </cfRule>
  </conditionalFormatting>
  <conditionalFormatting sqref="AL36">
    <cfRule type="cellIs" dxfId="3562" priority="746" stopIfTrue="1" operator="lessThan">
      <formula>$C$4</formula>
    </cfRule>
  </conditionalFormatting>
  <conditionalFormatting sqref="AL37">
    <cfRule type="cellIs" dxfId="3563" priority="747" stopIfTrue="1" operator="lessThan">
      <formula>$C$4</formula>
    </cfRule>
  </conditionalFormatting>
  <conditionalFormatting sqref="AL38">
    <cfRule type="cellIs" dxfId="3564" priority="748" stopIfTrue="1" operator="lessThan">
      <formula>$C$4</formula>
    </cfRule>
  </conditionalFormatting>
  <conditionalFormatting sqref="AL39">
    <cfRule type="cellIs" dxfId="3565" priority="749" stopIfTrue="1" operator="lessThan">
      <formula>$C$4</formula>
    </cfRule>
  </conditionalFormatting>
  <conditionalFormatting sqref="AL40">
    <cfRule type="cellIs" dxfId="3566" priority="750" stopIfTrue="1" operator="lessThan">
      <formula>$C$4</formula>
    </cfRule>
  </conditionalFormatting>
  <conditionalFormatting sqref="AL41">
    <cfRule type="cellIs" dxfId="3567" priority="751" stopIfTrue="1" operator="lessThan">
      <formula>$C$4</formula>
    </cfRule>
  </conditionalFormatting>
  <conditionalFormatting sqref="AL42">
    <cfRule type="cellIs" dxfId="3568" priority="752" stopIfTrue="1" operator="lessThan">
      <formula>$C$4</formula>
    </cfRule>
  </conditionalFormatting>
  <conditionalFormatting sqref="AL43">
    <cfRule type="cellIs" dxfId="3569" priority="753" stopIfTrue="1" operator="lessThan">
      <formula>$C$4</formula>
    </cfRule>
  </conditionalFormatting>
  <conditionalFormatting sqref="AL44">
    <cfRule type="cellIs" dxfId="3570" priority="754" stopIfTrue="1" operator="lessThan">
      <formula>$C$4</formula>
    </cfRule>
  </conditionalFormatting>
  <conditionalFormatting sqref="AL45">
    <cfRule type="cellIs" dxfId="3571" priority="755" stopIfTrue="1" operator="lessThan">
      <formula>$C$4</formula>
    </cfRule>
  </conditionalFormatting>
  <conditionalFormatting sqref="AL46">
    <cfRule type="cellIs" dxfId="3572" priority="756" stopIfTrue="1" operator="lessThan">
      <formula>$C$4</formula>
    </cfRule>
  </conditionalFormatting>
  <conditionalFormatting sqref="AL47">
    <cfRule type="cellIs" dxfId="3573" priority="757" stopIfTrue="1" operator="lessThan">
      <formula>$C$4</formula>
    </cfRule>
  </conditionalFormatting>
  <conditionalFormatting sqref="AL48">
    <cfRule type="cellIs" dxfId="3574" priority="758" stopIfTrue="1" operator="lessThan">
      <formula>$C$4</formula>
    </cfRule>
  </conditionalFormatting>
  <conditionalFormatting sqref="AL49">
    <cfRule type="cellIs" dxfId="3575" priority="759" stopIfTrue="1" operator="lessThan">
      <formula>$C$4</formula>
    </cfRule>
  </conditionalFormatting>
  <conditionalFormatting sqref="AL50">
    <cfRule type="cellIs" dxfId="3576" priority="760" stopIfTrue="1" operator="lessThan">
      <formula>$C$4</formula>
    </cfRule>
  </conditionalFormatting>
  <conditionalFormatting sqref="AM11">
    <cfRule type="cellIs" dxfId="3577" priority="761" stopIfTrue="1" operator="lessThan">
      <formula>$C$4</formula>
    </cfRule>
  </conditionalFormatting>
  <conditionalFormatting sqref="AM12">
    <cfRule type="cellIs" dxfId="3578" priority="762" stopIfTrue="1" operator="lessThan">
      <formula>$C$4</formula>
    </cfRule>
  </conditionalFormatting>
  <conditionalFormatting sqref="AM13">
    <cfRule type="cellIs" dxfId="3579" priority="763" stopIfTrue="1" operator="lessThan">
      <formula>$C$4</formula>
    </cfRule>
  </conditionalFormatting>
  <conditionalFormatting sqref="AM14">
    <cfRule type="cellIs" dxfId="3580" priority="764" stopIfTrue="1" operator="lessThan">
      <formula>$C$4</formula>
    </cfRule>
  </conditionalFormatting>
  <conditionalFormatting sqref="AM15">
    <cfRule type="cellIs" dxfId="3581" priority="765" stopIfTrue="1" operator="lessThan">
      <formula>$C$4</formula>
    </cfRule>
  </conditionalFormatting>
  <conditionalFormatting sqref="AM16">
    <cfRule type="cellIs" dxfId="3582" priority="766" stopIfTrue="1" operator="lessThan">
      <formula>$C$4</formula>
    </cfRule>
  </conditionalFormatting>
  <conditionalFormatting sqref="AM17">
    <cfRule type="cellIs" dxfId="3583" priority="767" stopIfTrue="1" operator="lessThan">
      <formula>$C$4</formula>
    </cfRule>
  </conditionalFormatting>
  <conditionalFormatting sqref="AM18">
    <cfRule type="cellIs" dxfId="3584" priority="768" stopIfTrue="1" operator="lessThan">
      <formula>$C$4</formula>
    </cfRule>
  </conditionalFormatting>
  <conditionalFormatting sqref="AM19">
    <cfRule type="cellIs" dxfId="3585" priority="769" stopIfTrue="1" operator="lessThan">
      <formula>$C$4</formula>
    </cfRule>
  </conditionalFormatting>
  <conditionalFormatting sqref="AM20">
    <cfRule type="cellIs" dxfId="3586" priority="770" stopIfTrue="1" operator="lessThan">
      <formula>$C$4</formula>
    </cfRule>
  </conditionalFormatting>
  <conditionalFormatting sqref="AM21">
    <cfRule type="cellIs" dxfId="3587" priority="771" stopIfTrue="1" operator="lessThan">
      <formula>$C$4</formula>
    </cfRule>
  </conditionalFormatting>
  <conditionalFormatting sqref="AM22">
    <cfRule type="cellIs" dxfId="3588" priority="772" stopIfTrue="1" operator="lessThan">
      <formula>$C$4</formula>
    </cfRule>
  </conditionalFormatting>
  <conditionalFormatting sqref="AM23">
    <cfRule type="cellIs" dxfId="3589" priority="773" stopIfTrue="1" operator="lessThan">
      <formula>$C$4</formula>
    </cfRule>
  </conditionalFormatting>
  <conditionalFormatting sqref="AM24">
    <cfRule type="cellIs" dxfId="3590" priority="774" stopIfTrue="1" operator="lessThan">
      <formula>$C$4</formula>
    </cfRule>
  </conditionalFormatting>
  <conditionalFormatting sqref="AM25">
    <cfRule type="cellIs" dxfId="3591" priority="775" stopIfTrue="1" operator="lessThan">
      <formula>$C$4</formula>
    </cfRule>
  </conditionalFormatting>
  <conditionalFormatting sqref="AM26">
    <cfRule type="cellIs" dxfId="3592" priority="776" stopIfTrue="1" operator="lessThan">
      <formula>$C$4</formula>
    </cfRule>
  </conditionalFormatting>
  <conditionalFormatting sqref="AM27">
    <cfRule type="cellIs" dxfId="3593" priority="777" stopIfTrue="1" operator="lessThan">
      <formula>$C$4</formula>
    </cfRule>
  </conditionalFormatting>
  <conditionalFormatting sqref="AM28">
    <cfRule type="cellIs" dxfId="3594" priority="778" stopIfTrue="1" operator="lessThan">
      <formula>$C$4</formula>
    </cfRule>
  </conditionalFormatting>
  <conditionalFormatting sqref="AM29">
    <cfRule type="cellIs" dxfId="3595" priority="779" stopIfTrue="1" operator="lessThan">
      <formula>$C$4</formula>
    </cfRule>
  </conditionalFormatting>
  <conditionalFormatting sqref="AM30">
    <cfRule type="cellIs" dxfId="3596" priority="780" stopIfTrue="1" operator="lessThan">
      <formula>$C$4</formula>
    </cfRule>
  </conditionalFormatting>
  <conditionalFormatting sqref="AM31">
    <cfRule type="cellIs" dxfId="3597" priority="781" stopIfTrue="1" operator="lessThan">
      <formula>$C$4</formula>
    </cfRule>
  </conditionalFormatting>
  <conditionalFormatting sqref="AM32">
    <cfRule type="cellIs" dxfId="3598" priority="782" stopIfTrue="1" operator="lessThan">
      <formula>$C$4</formula>
    </cfRule>
  </conditionalFormatting>
  <conditionalFormatting sqref="AM33">
    <cfRule type="cellIs" dxfId="3599" priority="783" stopIfTrue="1" operator="lessThan">
      <formula>$C$4</formula>
    </cfRule>
  </conditionalFormatting>
  <conditionalFormatting sqref="AM34">
    <cfRule type="cellIs" dxfId="3600" priority="784" stopIfTrue="1" operator="lessThan">
      <formula>$C$4</formula>
    </cfRule>
  </conditionalFormatting>
  <conditionalFormatting sqref="AM35">
    <cfRule type="cellIs" dxfId="3601" priority="785" stopIfTrue="1" operator="lessThan">
      <formula>$C$4</formula>
    </cfRule>
  </conditionalFormatting>
  <conditionalFormatting sqref="AM36">
    <cfRule type="cellIs" dxfId="3602" priority="786" stopIfTrue="1" operator="lessThan">
      <formula>$C$4</formula>
    </cfRule>
  </conditionalFormatting>
  <conditionalFormatting sqref="AM37">
    <cfRule type="cellIs" dxfId="3603" priority="787" stopIfTrue="1" operator="lessThan">
      <formula>$C$4</formula>
    </cfRule>
  </conditionalFormatting>
  <conditionalFormatting sqref="AM38">
    <cfRule type="cellIs" dxfId="3604" priority="788" stopIfTrue="1" operator="lessThan">
      <formula>$C$4</formula>
    </cfRule>
  </conditionalFormatting>
  <conditionalFormatting sqref="AM39">
    <cfRule type="cellIs" dxfId="3605" priority="789" stopIfTrue="1" operator="lessThan">
      <formula>$C$4</formula>
    </cfRule>
  </conditionalFormatting>
  <conditionalFormatting sqref="AM40">
    <cfRule type="cellIs" dxfId="3606" priority="790" stopIfTrue="1" operator="lessThan">
      <formula>$C$4</formula>
    </cfRule>
  </conditionalFormatting>
  <conditionalFormatting sqref="AM41">
    <cfRule type="cellIs" dxfId="3607" priority="791" stopIfTrue="1" operator="lessThan">
      <formula>$C$4</formula>
    </cfRule>
  </conditionalFormatting>
  <conditionalFormatting sqref="AM42">
    <cfRule type="cellIs" dxfId="3608" priority="792" stopIfTrue="1" operator="lessThan">
      <formula>$C$4</formula>
    </cfRule>
  </conditionalFormatting>
  <conditionalFormatting sqref="AM43">
    <cfRule type="cellIs" dxfId="3609" priority="793" stopIfTrue="1" operator="lessThan">
      <formula>$C$4</formula>
    </cfRule>
  </conditionalFormatting>
  <conditionalFormatting sqref="AM44">
    <cfRule type="cellIs" dxfId="3610" priority="794" stopIfTrue="1" operator="lessThan">
      <formula>$C$4</formula>
    </cfRule>
  </conditionalFormatting>
  <conditionalFormatting sqref="AM45">
    <cfRule type="cellIs" dxfId="3611" priority="795" stopIfTrue="1" operator="lessThan">
      <formula>$C$4</formula>
    </cfRule>
  </conditionalFormatting>
  <conditionalFormatting sqref="AM46">
    <cfRule type="cellIs" dxfId="3612" priority="796" stopIfTrue="1" operator="lessThan">
      <formula>$C$4</formula>
    </cfRule>
  </conditionalFormatting>
  <conditionalFormatting sqref="AM47">
    <cfRule type="cellIs" dxfId="3613" priority="797" stopIfTrue="1" operator="lessThan">
      <formula>$C$4</formula>
    </cfRule>
  </conditionalFormatting>
  <conditionalFormatting sqref="AM48">
    <cfRule type="cellIs" dxfId="3614" priority="798" stopIfTrue="1" operator="lessThan">
      <formula>$C$4</formula>
    </cfRule>
  </conditionalFormatting>
  <conditionalFormatting sqref="AM49">
    <cfRule type="cellIs" dxfId="3615" priority="799" stopIfTrue="1" operator="lessThan">
      <formula>$C$4</formula>
    </cfRule>
  </conditionalFormatting>
  <conditionalFormatting sqref="AM50">
    <cfRule type="cellIs" dxfId="3616" priority="800" stopIfTrue="1" operator="lessThan">
      <formula>$C$4</formula>
    </cfRule>
  </conditionalFormatting>
  <conditionalFormatting sqref="AN11">
    <cfRule type="cellIs" dxfId="3617" priority="801" stopIfTrue="1" operator="lessThan">
      <formula>$C$4</formula>
    </cfRule>
  </conditionalFormatting>
  <conditionalFormatting sqref="AN12">
    <cfRule type="cellIs" dxfId="3618" priority="802" stopIfTrue="1" operator="lessThan">
      <formula>$C$4</formula>
    </cfRule>
  </conditionalFormatting>
  <conditionalFormatting sqref="AN13">
    <cfRule type="cellIs" dxfId="3619" priority="803" stopIfTrue="1" operator="lessThan">
      <formula>$C$4</formula>
    </cfRule>
  </conditionalFormatting>
  <conditionalFormatting sqref="AN14">
    <cfRule type="cellIs" dxfId="3620" priority="804" stopIfTrue="1" operator="lessThan">
      <formula>$C$4</formula>
    </cfRule>
  </conditionalFormatting>
  <conditionalFormatting sqref="AN15">
    <cfRule type="cellIs" dxfId="3621" priority="805" stopIfTrue="1" operator="lessThan">
      <formula>$C$4</formula>
    </cfRule>
  </conditionalFormatting>
  <conditionalFormatting sqref="AN16">
    <cfRule type="cellIs" dxfId="3622" priority="806" stopIfTrue="1" operator="lessThan">
      <formula>$C$4</formula>
    </cfRule>
  </conditionalFormatting>
  <conditionalFormatting sqref="AN17">
    <cfRule type="cellIs" dxfId="3623" priority="807" stopIfTrue="1" operator="lessThan">
      <formula>$C$4</formula>
    </cfRule>
  </conditionalFormatting>
  <conditionalFormatting sqref="AN18">
    <cfRule type="cellIs" dxfId="3624" priority="808" stopIfTrue="1" operator="lessThan">
      <formula>$C$4</formula>
    </cfRule>
  </conditionalFormatting>
  <conditionalFormatting sqref="AN19">
    <cfRule type="cellIs" dxfId="3625" priority="809" stopIfTrue="1" operator="lessThan">
      <formula>$C$4</formula>
    </cfRule>
  </conditionalFormatting>
  <conditionalFormatting sqref="AN20">
    <cfRule type="cellIs" dxfId="3626" priority="810" stopIfTrue="1" operator="lessThan">
      <formula>$C$4</formula>
    </cfRule>
  </conditionalFormatting>
  <conditionalFormatting sqref="AN21">
    <cfRule type="cellIs" dxfId="3627" priority="811" stopIfTrue="1" operator="lessThan">
      <formula>$C$4</formula>
    </cfRule>
  </conditionalFormatting>
  <conditionalFormatting sqref="AN22">
    <cfRule type="cellIs" dxfId="3628" priority="812" stopIfTrue="1" operator="lessThan">
      <formula>$C$4</formula>
    </cfRule>
  </conditionalFormatting>
  <conditionalFormatting sqref="AN23">
    <cfRule type="cellIs" dxfId="3629" priority="813" stopIfTrue="1" operator="lessThan">
      <formula>$C$4</formula>
    </cfRule>
  </conditionalFormatting>
  <conditionalFormatting sqref="AN24">
    <cfRule type="cellIs" dxfId="3630" priority="814" stopIfTrue="1" operator="lessThan">
      <formula>$C$4</formula>
    </cfRule>
  </conditionalFormatting>
  <conditionalFormatting sqref="AN25">
    <cfRule type="cellIs" dxfId="3631" priority="815" stopIfTrue="1" operator="lessThan">
      <formula>$C$4</formula>
    </cfRule>
  </conditionalFormatting>
  <conditionalFormatting sqref="AN26">
    <cfRule type="cellIs" dxfId="3632" priority="816" stopIfTrue="1" operator="lessThan">
      <formula>$C$4</formula>
    </cfRule>
  </conditionalFormatting>
  <conditionalFormatting sqref="AN27">
    <cfRule type="cellIs" dxfId="3633" priority="817" stopIfTrue="1" operator="lessThan">
      <formula>$C$4</formula>
    </cfRule>
  </conditionalFormatting>
  <conditionalFormatting sqref="AN28">
    <cfRule type="cellIs" dxfId="3634" priority="818" stopIfTrue="1" operator="lessThan">
      <formula>$C$4</formula>
    </cfRule>
  </conditionalFormatting>
  <conditionalFormatting sqref="AN29">
    <cfRule type="cellIs" dxfId="3635" priority="819" stopIfTrue="1" operator="lessThan">
      <formula>$C$4</formula>
    </cfRule>
  </conditionalFormatting>
  <conditionalFormatting sqref="AN30">
    <cfRule type="cellIs" dxfId="3636" priority="820" stopIfTrue="1" operator="lessThan">
      <formula>$C$4</formula>
    </cfRule>
  </conditionalFormatting>
  <conditionalFormatting sqref="AN31">
    <cfRule type="cellIs" dxfId="3637" priority="821" stopIfTrue="1" operator="lessThan">
      <formula>$C$4</formula>
    </cfRule>
  </conditionalFormatting>
  <conditionalFormatting sqref="AN32">
    <cfRule type="cellIs" dxfId="3638" priority="822" stopIfTrue="1" operator="lessThan">
      <formula>$C$4</formula>
    </cfRule>
  </conditionalFormatting>
  <conditionalFormatting sqref="AN33">
    <cfRule type="cellIs" dxfId="3639" priority="823" stopIfTrue="1" operator="lessThan">
      <formula>$C$4</formula>
    </cfRule>
  </conditionalFormatting>
  <conditionalFormatting sqref="AN34">
    <cfRule type="cellIs" dxfId="3640" priority="824" stopIfTrue="1" operator="lessThan">
      <formula>$C$4</formula>
    </cfRule>
  </conditionalFormatting>
  <conditionalFormatting sqref="AN35">
    <cfRule type="cellIs" dxfId="3641" priority="825" stopIfTrue="1" operator="lessThan">
      <formula>$C$4</formula>
    </cfRule>
  </conditionalFormatting>
  <conditionalFormatting sqref="AN36">
    <cfRule type="cellIs" dxfId="3642" priority="826" stopIfTrue="1" operator="lessThan">
      <formula>$C$4</formula>
    </cfRule>
  </conditionalFormatting>
  <conditionalFormatting sqref="AN37">
    <cfRule type="cellIs" dxfId="3643" priority="827" stopIfTrue="1" operator="lessThan">
      <formula>$C$4</formula>
    </cfRule>
  </conditionalFormatting>
  <conditionalFormatting sqref="AN38">
    <cfRule type="cellIs" dxfId="3644" priority="828" stopIfTrue="1" operator="lessThan">
      <formula>$C$4</formula>
    </cfRule>
  </conditionalFormatting>
  <conditionalFormatting sqref="AN39">
    <cfRule type="cellIs" dxfId="3645" priority="829" stopIfTrue="1" operator="lessThan">
      <formula>$C$4</formula>
    </cfRule>
  </conditionalFormatting>
  <conditionalFormatting sqref="AN40">
    <cfRule type="cellIs" dxfId="3646" priority="830" stopIfTrue="1" operator="lessThan">
      <formula>$C$4</formula>
    </cfRule>
  </conditionalFormatting>
  <conditionalFormatting sqref="AN41">
    <cfRule type="cellIs" dxfId="3647" priority="831" stopIfTrue="1" operator="lessThan">
      <formula>$C$4</formula>
    </cfRule>
  </conditionalFormatting>
  <conditionalFormatting sqref="AN42">
    <cfRule type="cellIs" dxfId="3648" priority="832" stopIfTrue="1" operator="lessThan">
      <formula>$C$4</formula>
    </cfRule>
  </conditionalFormatting>
  <conditionalFormatting sqref="AN43">
    <cfRule type="cellIs" dxfId="3649" priority="833" stopIfTrue="1" operator="lessThan">
      <formula>$C$4</formula>
    </cfRule>
  </conditionalFormatting>
  <conditionalFormatting sqref="AN44">
    <cfRule type="cellIs" dxfId="3650" priority="834" stopIfTrue="1" operator="lessThan">
      <formula>$C$4</formula>
    </cfRule>
  </conditionalFormatting>
  <conditionalFormatting sqref="AN45">
    <cfRule type="cellIs" dxfId="3651" priority="835" stopIfTrue="1" operator="lessThan">
      <formula>$C$4</formula>
    </cfRule>
  </conditionalFormatting>
  <conditionalFormatting sqref="AN46">
    <cfRule type="cellIs" dxfId="3652" priority="836" stopIfTrue="1" operator="lessThan">
      <formula>$C$4</formula>
    </cfRule>
  </conditionalFormatting>
  <conditionalFormatting sqref="AN47">
    <cfRule type="cellIs" dxfId="3653" priority="837" stopIfTrue="1" operator="lessThan">
      <formula>$C$4</formula>
    </cfRule>
  </conditionalFormatting>
  <conditionalFormatting sqref="AN48">
    <cfRule type="cellIs" dxfId="3654" priority="838" stopIfTrue="1" operator="lessThan">
      <formula>$C$4</formula>
    </cfRule>
  </conditionalFormatting>
  <conditionalFormatting sqref="AN49">
    <cfRule type="cellIs" dxfId="3655" priority="839" stopIfTrue="1" operator="lessThan">
      <formula>$C$4</formula>
    </cfRule>
  </conditionalFormatting>
  <conditionalFormatting sqref="AN50">
    <cfRule type="cellIs" dxfId="3656" priority="840" stopIfTrue="1" operator="lessThan">
      <formula>$C$4</formula>
    </cfRule>
  </conditionalFormatting>
  <conditionalFormatting sqref="AO11">
    <cfRule type="cellIs" dxfId="3657" priority="841" stopIfTrue="1" operator="lessThan">
      <formula>$C$4</formula>
    </cfRule>
  </conditionalFormatting>
  <conditionalFormatting sqref="AO12">
    <cfRule type="cellIs" dxfId="3658" priority="842" stopIfTrue="1" operator="lessThan">
      <formula>$C$4</formula>
    </cfRule>
  </conditionalFormatting>
  <conditionalFormatting sqref="AO13">
    <cfRule type="cellIs" dxfId="3659" priority="843" stopIfTrue="1" operator="lessThan">
      <formula>$C$4</formula>
    </cfRule>
  </conditionalFormatting>
  <conditionalFormatting sqref="AO14">
    <cfRule type="cellIs" dxfId="3660" priority="844" stopIfTrue="1" operator="lessThan">
      <formula>$C$4</formula>
    </cfRule>
  </conditionalFormatting>
  <conditionalFormatting sqref="AO15">
    <cfRule type="cellIs" dxfId="3661" priority="845" stopIfTrue="1" operator="lessThan">
      <formula>$C$4</formula>
    </cfRule>
  </conditionalFormatting>
  <conditionalFormatting sqref="AO16">
    <cfRule type="cellIs" dxfId="3662" priority="846" stopIfTrue="1" operator="lessThan">
      <formula>$C$4</formula>
    </cfRule>
  </conditionalFormatting>
  <conditionalFormatting sqref="AO17">
    <cfRule type="cellIs" dxfId="3663" priority="847" stopIfTrue="1" operator="lessThan">
      <formula>$C$4</formula>
    </cfRule>
  </conditionalFormatting>
  <conditionalFormatting sqref="AO18">
    <cfRule type="cellIs" dxfId="3664" priority="848" stopIfTrue="1" operator="lessThan">
      <formula>$C$4</formula>
    </cfRule>
  </conditionalFormatting>
  <conditionalFormatting sqref="AO19">
    <cfRule type="cellIs" dxfId="3665" priority="849" stopIfTrue="1" operator="lessThan">
      <formula>$C$4</formula>
    </cfRule>
  </conditionalFormatting>
  <conditionalFormatting sqref="AO20">
    <cfRule type="cellIs" dxfId="3666" priority="850" stopIfTrue="1" operator="lessThan">
      <formula>$C$4</formula>
    </cfRule>
  </conditionalFormatting>
  <conditionalFormatting sqref="AO21">
    <cfRule type="cellIs" dxfId="3667" priority="851" stopIfTrue="1" operator="lessThan">
      <formula>$C$4</formula>
    </cfRule>
  </conditionalFormatting>
  <conditionalFormatting sqref="AO22">
    <cfRule type="cellIs" dxfId="3668" priority="852" stopIfTrue="1" operator="lessThan">
      <formula>$C$4</formula>
    </cfRule>
  </conditionalFormatting>
  <conditionalFormatting sqref="AO23">
    <cfRule type="cellIs" dxfId="3669" priority="853" stopIfTrue="1" operator="lessThan">
      <formula>$C$4</formula>
    </cfRule>
  </conditionalFormatting>
  <conditionalFormatting sqref="AO24">
    <cfRule type="cellIs" dxfId="3670" priority="854" stopIfTrue="1" operator="lessThan">
      <formula>$C$4</formula>
    </cfRule>
  </conditionalFormatting>
  <conditionalFormatting sqref="AO25">
    <cfRule type="cellIs" dxfId="3671" priority="855" stopIfTrue="1" operator="lessThan">
      <formula>$C$4</formula>
    </cfRule>
  </conditionalFormatting>
  <conditionalFormatting sqref="AO26">
    <cfRule type="cellIs" dxfId="3672" priority="856" stopIfTrue="1" operator="lessThan">
      <formula>$C$4</formula>
    </cfRule>
  </conditionalFormatting>
  <conditionalFormatting sqref="AO27">
    <cfRule type="cellIs" dxfId="3673" priority="857" stopIfTrue="1" operator="lessThan">
      <formula>$C$4</formula>
    </cfRule>
  </conditionalFormatting>
  <conditionalFormatting sqref="AO28">
    <cfRule type="cellIs" dxfId="3674" priority="858" stopIfTrue="1" operator="lessThan">
      <formula>$C$4</formula>
    </cfRule>
  </conditionalFormatting>
  <conditionalFormatting sqref="AO29">
    <cfRule type="cellIs" dxfId="3675" priority="859" stopIfTrue="1" operator="lessThan">
      <formula>$C$4</formula>
    </cfRule>
  </conditionalFormatting>
  <conditionalFormatting sqref="AO30">
    <cfRule type="cellIs" dxfId="3676" priority="860" stopIfTrue="1" operator="lessThan">
      <formula>$C$4</formula>
    </cfRule>
  </conditionalFormatting>
  <conditionalFormatting sqref="AO31">
    <cfRule type="cellIs" dxfId="3677" priority="861" stopIfTrue="1" operator="lessThan">
      <formula>$C$4</formula>
    </cfRule>
  </conditionalFormatting>
  <conditionalFormatting sqref="AO32">
    <cfRule type="cellIs" dxfId="3678" priority="862" stopIfTrue="1" operator="lessThan">
      <formula>$C$4</formula>
    </cfRule>
  </conditionalFormatting>
  <conditionalFormatting sqref="AO33">
    <cfRule type="cellIs" dxfId="3679" priority="863" stopIfTrue="1" operator="lessThan">
      <formula>$C$4</formula>
    </cfRule>
  </conditionalFormatting>
  <conditionalFormatting sqref="AO34">
    <cfRule type="cellIs" dxfId="3680" priority="864" stopIfTrue="1" operator="lessThan">
      <formula>$C$4</formula>
    </cfRule>
  </conditionalFormatting>
  <conditionalFormatting sqref="AO35">
    <cfRule type="cellIs" dxfId="3681" priority="865" stopIfTrue="1" operator="lessThan">
      <formula>$C$4</formula>
    </cfRule>
  </conditionalFormatting>
  <conditionalFormatting sqref="AO36">
    <cfRule type="cellIs" dxfId="3682" priority="866" stopIfTrue="1" operator="lessThan">
      <formula>$C$4</formula>
    </cfRule>
  </conditionalFormatting>
  <conditionalFormatting sqref="AO37">
    <cfRule type="cellIs" dxfId="3683" priority="867" stopIfTrue="1" operator="lessThan">
      <formula>$C$4</formula>
    </cfRule>
  </conditionalFormatting>
  <conditionalFormatting sqref="AO38">
    <cfRule type="cellIs" dxfId="3684" priority="868" stopIfTrue="1" operator="lessThan">
      <formula>$C$4</formula>
    </cfRule>
  </conditionalFormatting>
  <conditionalFormatting sqref="AO39">
    <cfRule type="cellIs" dxfId="3685" priority="869" stopIfTrue="1" operator="lessThan">
      <formula>$C$4</formula>
    </cfRule>
  </conditionalFormatting>
  <conditionalFormatting sqref="AO40">
    <cfRule type="cellIs" dxfId="3686" priority="870" stopIfTrue="1" operator="lessThan">
      <formula>$C$4</formula>
    </cfRule>
  </conditionalFormatting>
  <conditionalFormatting sqref="AO41">
    <cfRule type="cellIs" dxfId="3687" priority="871" stopIfTrue="1" operator="lessThan">
      <formula>$C$4</formula>
    </cfRule>
  </conditionalFormatting>
  <conditionalFormatting sqref="AO42">
    <cfRule type="cellIs" dxfId="3688" priority="872" stopIfTrue="1" operator="lessThan">
      <formula>$C$4</formula>
    </cfRule>
  </conditionalFormatting>
  <conditionalFormatting sqref="AO43">
    <cfRule type="cellIs" dxfId="3689" priority="873" stopIfTrue="1" operator="lessThan">
      <formula>$C$4</formula>
    </cfRule>
  </conditionalFormatting>
  <conditionalFormatting sqref="AO44">
    <cfRule type="cellIs" dxfId="3690" priority="874" stopIfTrue="1" operator="lessThan">
      <formula>$C$4</formula>
    </cfRule>
  </conditionalFormatting>
  <conditionalFormatting sqref="AO45">
    <cfRule type="cellIs" dxfId="3691" priority="875" stopIfTrue="1" operator="lessThan">
      <formula>$C$4</formula>
    </cfRule>
  </conditionalFormatting>
  <conditionalFormatting sqref="AO46">
    <cfRule type="cellIs" dxfId="3692" priority="876" stopIfTrue="1" operator="lessThan">
      <formula>$C$4</formula>
    </cfRule>
  </conditionalFormatting>
  <conditionalFormatting sqref="AO47">
    <cfRule type="cellIs" dxfId="3693" priority="877" stopIfTrue="1" operator="lessThan">
      <formula>$C$4</formula>
    </cfRule>
  </conditionalFormatting>
  <conditionalFormatting sqref="AO48">
    <cfRule type="cellIs" dxfId="3694" priority="878" stopIfTrue="1" operator="lessThan">
      <formula>$C$4</formula>
    </cfRule>
  </conditionalFormatting>
  <conditionalFormatting sqref="AO49">
    <cfRule type="cellIs" dxfId="3695" priority="879" stopIfTrue="1" operator="lessThan">
      <formula>$C$4</formula>
    </cfRule>
  </conditionalFormatting>
  <conditionalFormatting sqref="AO50">
    <cfRule type="cellIs" dxfId="3696" priority="880" stopIfTrue="1" operator="lessThan">
      <formula>$C$4</formula>
    </cfRule>
  </conditionalFormatting>
  <conditionalFormatting sqref="AP11">
    <cfRule type="cellIs" dxfId="3697" priority="881" stopIfTrue="1" operator="lessThan">
      <formula>$C$4</formula>
    </cfRule>
  </conditionalFormatting>
  <conditionalFormatting sqref="AP12">
    <cfRule type="cellIs" dxfId="3698" priority="882" stopIfTrue="1" operator="lessThan">
      <formula>$C$4</formula>
    </cfRule>
  </conditionalFormatting>
  <conditionalFormatting sqref="AP13">
    <cfRule type="cellIs" dxfId="3699" priority="883" stopIfTrue="1" operator="lessThan">
      <formula>$C$4</formula>
    </cfRule>
  </conditionalFormatting>
  <conditionalFormatting sqref="AP14">
    <cfRule type="cellIs" dxfId="3700" priority="884" stopIfTrue="1" operator="lessThan">
      <formula>$C$4</formula>
    </cfRule>
  </conditionalFormatting>
  <conditionalFormatting sqref="AP15">
    <cfRule type="cellIs" dxfId="3701" priority="885" stopIfTrue="1" operator="lessThan">
      <formula>$C$4</formula>
    </cfRule>
  </conditionalFormatting>
  <conditionalFormatting sqref="AP16">
    <cfRule type="cellIs" dxfId="3702" priority="886" stopIfTrue="1" operator="lessThan">
      <formula>$C$4</formula>
    </cfRule>
  </conditionalFormatting>
  <conditionalFormatting sqref="AP17">
    <cfRule type="cellIs" dxfId="3703" priority="887" stopIfTrue="1" operator="lessThan">
      <formula>$C$4</formula>
    </cfRule>
  </conditionalFormatting>
  <conditionalFormatting sqref="AP18">
    <cfRule type="cellIs" dxfId="3704" priority="888" stopIfTrue="1" operator="lessThan">
      <formula>$C$4</formula>
    </cfRule>
  </conditionalFormatting>
  <conditionalFormatting sqref="AP19">
    <cfRule type="cellIs" dxfId="3705" priority="889" stopIfTrue="1" operator="lessThan">
      <formula>$C$4</formula>
    </cfRule>
  </conditionalFormatting>
  <conditionalFormatting sqref="AP20">
    <cfRule type="cellIs" dxfId="3706" priority="890" stopIfTrue="1" operator="lessThan">
      <formula>$C$4</formula>
    </cfRule>
  </conditionalFormatting>
  <conditionalFormatting sqref="AP21">
    <cfRule type="cellIs" dxfId="3707" priority="891" stopIfTrue="1" operator="lessThan">
      <formula>$C$4</formula>
    </cfRule>
  </conditionalFormatting>
  <conditionalFormatting sqref="AP22">
    <cfRule type="cellIs" dxfId="3708" priority="892" stopIfTrue="1" operator="lessThan">
      <formula>$C$4</formula>
    </cfRule>
  </conditionalFormatting>
  <conditionalFormatting sqref="AP23">
    <cfRule type="cellIs" dxfId="3709" priority="893" stopIfTrue="1" operator="lessThan">
      <formula>$C$4</formula>
    </cfRule>
  </conditionalFormatting>
  <conditionalFormatting sqref="AP24">
    <cfRule type="cellIs" dxfId="3710" priority="894" stopIfTrue="1" operator="lessThan">
      <formula>$C$4</formula>
    </cfRule>
  </conditionalFormatting>
  <conditionalFormatting sqref="AP25">
    <cfRule type="cellIs" dxfId="3711" priority="895" stopIfTrue="1" operator="lessThan">
      <formula>$C$4</formula>
    </cfRule>
  </conditionalFormatting>
  <conditionalFormatting sqref="AP26">
    <cfRule type="cellIs" dxfId="3712" priority="896" stopIfTrue="1" operator="lessThan">
      <formula>$C$4</formula>
    </cfRule>
  </conditionalFormatting>
  <conditionalFormatting sqref="AP27">
    <cfRule type="cellIs" dxfId="3713" priority="897" stopIfTrue="1" operator="lessThan">
      <formula>$C$4</formula>
    </cfRule>
  </conditionalFormatting>
  <conditionalFormatting sqref="AP28">
    <cfRule type="cellIs" dxfId="3714" priority="898" stopIfTrue="1" operator="lessThan">
      <formula>$C$4</formula>
    </cfRule>
  </conditionalFormatting>
  <conditionalFormatting sqref="AP29">
    <cfRule type="cellIs" dxfId="3715" priority="899" stopIfTrue="1" operator="lessThan">
      <formula>$C$4</formula>
    </cfRule>
  </conditionalFormatting>
  <conditionalFormatting sqref="AP30">
    <cfRule type="cellIs" dxfId="3716" priority="900" stopIfTrue="1" operator="lessThan">
      <formula>$C$4</formula>
    </cfRule>
  </conditionalFormatting>
  <conditionalFormatting sqref="AP31">
    <cfRule type="cellIs" dxfId="3717" priority="901" stopIfTrue="1" operator="lessThan">
      <formula>$C$4</formula>
    </cfRule>
  </conditionalFormatting>
  <conditionalFormatting sqref="AP32">
    <cfRule type="cellIs" dxfId="3718" priority="902" stopIfTrue="1" operator="lessThan">
      <formula>$C$4</formula>
    </cfRule>
  </conditionalFormatting>
  <conditionalFormatting sqref="AP33">
    <cfRule type="cellIs" dxfId="3719" priority="903" stopIfTrue="1" operator="lessThan">
      <formula>$C$4</formula>
    </cfRule>
  </conditionalFormatting>
  <conditionalFormatting sqref="AP34">
    <cfRule type="cellIs" dxfId="3720" priority="904" stopIfTrue="1" operator="lessThan">
      <formula>$C$4</formula>
    </cfRule>
  </conditionalFormatting>
  <conditionalFormatting sqref="AP35">
    <cfRule type="cellIs" dxfId="3721" priority="905" stopIfTrue="1" operator="lessThan">
      <formula>$C$4</formula>
    </cfRule>
  </conditionalFormatting>
  <conditionalFormatting sqref="AP36">
    <cfRule type="cellIs" dxfId="3722" priority="906" stopIfTrue="1" operator="lessThan">
      <formula>$C$4</formula>
    </cfRule>
  </conditionalFormatting>
  <conditionalFormatting sqref="AP37">
    <cfRule type="cellIs" dxfId="3723" priority="907" stopIfTrue="1" operator="lessThan">
      <formula>$C$4</formula>
    </cfRule>
  </conditionalFormatting>
  <conditionalFormatting sqref="AP38">
    <cfRule type="cellIs" dxfId="3724" priority="908" stopIfTrue="1" operator="lessThan">
      <formula>$C$4</formula>
    </cfRule>
  </conditionalFormatting>
  <conditionalFormatting sqref="AP39">
    <cfRule type="cellIs" dxfId="3725" priority="909" stopIfTrue="1" operator="lessThan">
      <formula>$C$4</formula>
    </cfRule>
  </conditionalFormatting>
  <conditionalFormatting sqref="AP40">
    <cfRule type="cellIs" dxfId="3726" priority="910" stopIfTrue="1" operator="lessThan">
      <formula>$C$4</formula>
    </cfRule>
  </conditionalFormatting>
  <conditionalFormatting sqref="AP41">
    <cfRule type="cellIs" dxfId="3727" priority="911" stopIfTrue="1" operator="lessThan">
      <formula>$C$4</formula>
    </cfRule>
  </conditionalFormatting>
  <conditionalFormatting sqref="AP42">
    <cfRule type="cellIs" dxfId="3728" priority="912" stopIfTrue="1" operator="lessThan">
      <formula>$C$4</formula>
    </cfRule>
  </conditionalFormatting>
  <conditionalFormatting sqref="AP43">
    <cfRule type="cellIs" dxfId="3729" priority="913" stopIfTrue="1" operator="lessThan">
      <formula>$C$4</formula>
    </cfRule>
  </conditionalFormatting>
  <conditionalFormatting sqref="AP44">
    <cfRule type="cellIs" dxfId="3730" priority="914" stopIfTrue="1" operator="lessThan">
      <formula>$C$4</formula>
    </cfRule>
  </conditionalFormatting>
  <conditionalFormatting sqref="AP45">
    <cfRule type="cellIs" dxfId="3731" priority="915" stopIfTrue="1" operator="lessThan">
      <formula>$C$4</formula>
    </cfRule>
  </conditionalFormatting>
  <conditionalFormatting sqref="AP46">
    <cfRule type="cellIs" dxfId="3732" priority="916" stopIfTrue="1" operator="lessThan">
      <formula>$C$4</formula>
    </cfRule>
  </conditionalFormatting>
  <conditionalFormatting sqref="AP47">
    <cfRule type="cellIs" dxfId="3733" priority="917" stopIfTrue="1" operator="lessThan">
      <formula>$C$4</formula>
    </cfRule>
  </conditionalFormatting>
  <conditionalFormatting sqref="AP48">
    <cfRule type="cellIs" dxfId="3734" priority="918" stopIfTrue="1" operator="lessThan">
      <formula>$C$4</formula>
    </cfRule>
  </conditionalFormatting>
  <conditionalFormatting sqref="AP49">
    <cfRule type="cellIs" dxfId="3735" priority="919" stopIfTrue="1" operator="lessThan">
      <formula>$C$4</formula>
    </cfRule>
  </conditionalFormatting>
  <conditionalFormatting sqref="AP50">
    <cfRule type="cellIs" dxfId="3736" priority="920" stopIfTrue="1" operator="lessThan">
      <formula>$C$4</formula>
    </cfRule>
  </conditionalFormatting>
  <conditionalFormatting sqref="AQ11">
    <cfRule type="cellIs" dxfId="3737" priority="921" stopIfTrue="1" operator="lessThan">
      <formula>$C$4</formula>
    </cfRule>
  </conditionalFormatting>
  <conditionalFormatting sqref="AQ12">
    <cfRule type="cellIs" dxfId="3738" priority="922" stopIfTrue="1" operator="lessThan">
      <formula>$C$4</formula>
    </cfRule>
  </conditionalFormatting>
  <conditionalFormatting sqref="AQ13">
    <cfRule type="cellIs" dxfId="3739" priority="923" stopIfTrue="1" operator="lessThan">
      <formula>$C$4</formula>
    </cfRule>
  </conditionalFormatting>
  <conditionalFormatting sqref="AQ14">
    <cfRule type="cellIs" dxfId="3740" priority="924" stopIfTrue="1" operator="lessThan">
      <formula>$C$4</formula>
    </cfRule>
  </conditionalFormatting>
  <conditionalFormatting sqref="AQ15">
    <cfRule type="cellIs" dxfId="3741" priority="925" stopIfTrue="1" operator="lessThan">
      <formula>$C$4</formula>
    </cfRule>
  </conditionalFormatting>
  <conditionalFormatting sqref="AQ16">
    <cfRule type="cellIs" dxfId="3742" priority="926" stopIfTrue="1" operator="lessThan">
      <formula>$C$4</formula>
    </cfRule>
  </conditionalFormatting>
  <conditionalFormatting sqref="AQ17">
    <cfRule type="cellIs" dxfId="3743" priority="927" stopIfTrue="1" operator="lessThan">
      <formula>$C$4</formula>
    </cfRule>
  </conditionalFormatting>
  <conditionalFormatting sqref="AQ18">
    <cfRule type="cellIs" dxfId="3744" priority="928" stopIfTrue="1" operator="lessThan">
      <formula>$C$4</formula>
    </cfRule>
  </conditionalFormatting>
  <conditionalFormatting sqref="AQ19">
    <cfRule type="cellIs" dxfId="3745" priority="929" stopIfTrue="1" operator="lessThan">
      <formula>$C$4</formula>
    </cfRule>
  </conditionalFormatting>
  <conditionalFormatting sqref="AQ20">
    <cfRule type="cellIs" dxfId="3746" priority="930" stopIfTrue="1" operator="lessThan">
      <formula>$C$4</formula>
    </cfRule>
  </conditionalFormatting>
  <conditionalFormatting sqref="AQ21">
    <cfRule type="cellIs" dxfId="3747" priority="931" stopIfTrue="1" operator="lessThan">
      <formula>$C$4</formula>
    </cfRule>
  </conditionalFormatting>
  <conditionalFormatting sqref="AQ22">
    <cfRule type="cellIs" dxfId="3748" priority="932" stopIfTrue="1" operator="lessThan">
      <formula>$C$4</formula>
    </cfRule>
  </conditionalFormatting>
  <conditionalFormatting sqref="AQ23">
    <cfRule type="cellIs" dxfId="3749" priority="933" stopIfTrue="1" operator="lessThan">
      <formula>$C$4</formula>
    </cfRule>
  </conditionalFormatting>
  <conditionalFormatting sqref="AQ24">
    <cfRule type="cellIs" dxfId="3750" priority="934" stopIfTrue="1" operator="lessThan">
      <formula>$C$4</formula>
    </cfRule>
  </conditionalFormatting>
  <conditionalFormatting sqref="AQ25">
    <cfRule type="cellIs" dxfId="3751" priority="935" stopIfTrue="1" operator="lessThan">
      <formula>$C$4</formula>
    </cfRule>
  </conditionalFormatting>
  <conditionalFormatting sqref="AQ26">
    <cfRule type="cellIs" dxfId="3752" priority="936" stopIfTrue="1" operator="lessThan">
      <formula>$C$4</formula>
    </cfRule>
  </conditionalFormatting>
  <conditionalFormatting sqref="AQ27">
    <cfRule type="cellIs" dxfId="3753" priority="937" stopIfTrue="1" operator="lessThan">
      <formula>$C$4</formula>
    </cfRule>
  </conditionalFormatting>
  <conditionalFormatting sqref="AQ28">
    <cfRule type="cellIs" dxfId="3754" priority="938" stopIfTrue="1" operator="lessThan">
      <formula>$C$4</formula>
    </cfRule>
  </conditionalFormatting>
  <conditionalFormatting sqref="AQ29">
    <cfRule type="cellIs" dxfId="3755" priority="939" stopIfTrue="1" operator="lessThan">
      <formula>$C$4</formula>
    </cfRule>
  </conditionalFormatting>
  <conditionalFormatting sqref="AQ30">
    <cfRule type="cellIs" dxfId="3756" priority="940" stopIfTrue="1" operator="lessThan">
      <formula>$C$4</formula>
    </cfRule>
  </conditionalFormatting>
  <conditionalFormatting sqref="AQ31">
    <cfRule type="cellIs" dxfId="3757" priority="941" stopIfTrue="1" operator="lessThan">
      <formula>$C$4</formula>
    </cfRule>
  </conditionalFormatting>
  <conditionalFormatting sqref="AQ32">
    <cfRule type="cellIs" dxfId="3758" priority="942" stopIfTrue="1" operator="lessThan">
      <formula>$C$4</formula>
    </cfRule>
  </conditionalFormatting>
  <conditionalFormatting sqref="AQ33">
    <cfRule type="cellIs" dxfId="3759" priority="943" stopIfTrue="1" operator="lessThan">
      <formula>$C$4</formula>
    </cfRule>
  </conditionalFormatting>
  <conditionalFormatting sqref="AQ34">
    <cfRule type="cellIs" dxfId="3760" priority="944" stopIfTrue="1" operator="lessThan">
      <formula>$C$4</formula>
    </cfRule>
  </conditionalFormatting>
  <conditionalFormatting sqref="AQ35">
    <cfRule type="cellIs" dxfId="3761" priority="945" stopIfTrue="1" operator="lessThan">
      <formula>$C$4</formula>
    </cfRule>
  </conditionalFormatting>
  <conditionalFormatting sqref="AQ36">
    <cfRule type="cellIs" dxfId="3762" priority="946" stopIfTrue="1" operator="lessThan">
      <formula>$C$4</formula>
    </cfRule>
  </conditionalFormatting>
  <conditionalFormatting sqref="AQ37">
    <cfRule type="cellIs" dxfId="3763" priority="947" stopIfTrue="1" operator="lessThan">
      <formula>$C$4</formula>
    </cfRule>
  </conditionalFormatting>
  <conditionalFormatting sqref="AQ38">
    <cfRule type="cellIs" dxfId="3764" priority="948" stopIfTrue="1" operator="lessThan">
      <formula>$C$4</formula>
    </cfRule>
  </conditionalFormatting>
  <conditionalFormatting sqref="AQ39">
    <cfRule type="cellIs" dxfId="3765" priority="949" stopIfTrue="1" operator="lessThan">
      <formula>$C$4</formula>
    </cfRule>
  </conditionalFormatting>
  <conditionalFormatting sqref="AQ40">
    <cfRule type="cellIs" dxfId="3766" priority="950" stopIfTrue="1" operator="lessThan">
      <formula>$C$4</formula>
    </cfRule>
  </conditionalFormatting>
  <conditionalFormatting sqref="AQ41">
    <cfRule type="cellIs" dxfId="3767" priority="951" stopIfTrue="1" operator="lessThan">
      <formula>$C$4</formula>
    </cfRule>
  </conditionalFormatting>
  <conditionalFormatting sqref="AQ42">
    <cfRule type="cellIs" dxfId="3768" priority="952" stopIfTrue="1" operator="lessThan">
      <formula>$C$4</formula>
    </cfRule>
  </conditionalFormatting>
  <conditionalFormatting sqref="AQ43">
    <cfRule type="cellIs" dxfId="3769" priority="953" stopIfTrue="1" operator="lessThan">
      <formula>$C$4</formula>
    </cfRule>
  </conditionalFormatting>
  <conditionalFormatting sqref="AQ44">
    <cfRule type="cellIs" dxfId="3770" priority="954" stopIfTrue="1" operator="lessThan">
      <formula>$C$4</formula>
    </cfRule>
  </conditionalFormatting>
  <conditionalFormatting sqref="AQ45">
    <cfRule type="cellIs" dxfId="3771" priority="955" stopIfTrue="1" operator="lessThan">
      <formula>$C$4</formula>
    </cfRule>
  </conditionalFormatting>
  <conditionalFormatting sqref="AQ46">
    <cfRule type="cellIs" dxfId="3772" priority="956" stopIfTrue="1" operator="lessThan">
      <formula>$C$4</formula>
    </cfRule>
  </conditionalFormatting>
  <conditionalFormatting sqref="AQ47">
    <cfRule type="cellIs" dxfId="3773" priority="957" stopIfTrue="1" operator="lessThan">
      <formula>$C$4</formula>
    </cfRule>
  </conditionalFormatting>
  <conditionalFormatting sqref="AQ48">
    <cfRule type="cellIs" dxfId="3774" priority="958" stopIfTrue="1" operator="lessThan">
      <formula>$C$4</formula>
    </cfRule>
  </conditionalFormatting>
  <conditionalFormatting sqref="AQ49">
    <cfRule type="cellIs" dxfId="3775" priority="959" stopIfTrue="1" operator="lessThan">
      <formula>$C$4</formula>
    </cfRule>
  </conditionalFormatting>
  <conditionalFormatting sqref="AQ50">
    <cfRule type="cellIs" dxfId="3776" priority="960" stopIfTrue="1" operator="lessThan">
      <formula>$C$4</formula>
    </cfRule>
  </conditionalFormatting>
  <conditionalFormatting sqref="AR11">
    <cfRule type="cellIs" dxfId="3777" priority="961" stopIfTrue="1" operator="lessThan">
      <formula>$C$4</formula>
    </cfRule>
  </conditionalFormatting>
  <conditionalFormatting sqref="AR12">
    <cfRule type="cellIs" dxfId="3778" priority="962" stopIfTrue="1" operator="lessThan">
      <formula>$C$4</formula>
    </cfRule>
  </conditionalFormatting>
  <conditionalFormatting sqref="AR13">
    <cfRule type="cellIs" dxfId="3779" priority="963" stopIfTrue="1" operator="lessThan">
      <formula>$C$4</formula>
    </cfRule>
  </conditionalFormatting>
  <conditionalFormatting sqref="AR14">
    <cfRule type="cellIs" dxfId="3780" priority="964" stopIfTrue="1" operator="lessThan">
      <formula>$C$4</formula>
    </cfRule>
  </conditionalFormatting>
  <conditionalFormatting sqref="AR15">
    <cfRule type="cellIs" dxfId="3781" priority="965" stopIfTrue="1" operator="lessThan">
      <formula>$C$4</formula>
    </cfRule>
  </conditionalFormatting>
  <conditionalFormatting sqref="AR16">
    <cfRule type="cellIs" dxfId="3782" priority="966" stopIfTrue="1" operator="lessThan">
      <formula>$C$4</formula>
    </cfRule>
  </conditionalFormatting>
  <conditionalFormatting sqref="AR17">
    <cfRule type="cellIs" dxfId="3783" priority="967" stopIfTrue="1" operator="lessThan">
      <formula>$C$4</formula>
    </cfRule>
  </conditionalFormatting>
  <conditionalFormatting sqref="AR18">
    <cfRule type="cellIs" dxfId="3784" priority="968" stopIfTrue="1" operator="lessThan">
      <formula>$C$4</formula>
    </cfRule>
  </conditionalFormatting>
  <conditionalFormatting sqref="AR19">
    <cfRule type="cellIs" dxfId="3785" priority="969" stopIfTrue="1" operator="lessThan">
      <formula>$C$4</formula>
    </cfRule>
  </conditionalFormatting>
  <conditionalFormatting sqref="AR20">
    <cfRule type="cellIs" dxfId="3786" priority="970" stopIfTrue="1" operator="lessThan">
      <formula>$C$4</formula>
    </cfRule>
  </conditionalFormatting>
  <conditionalFormatting sqref="AR21">
    <cfRule type="cellIs" dxfId="3787" priority="971" stopIfTrue="1" operator="lessThan">
      <formula>$C$4</formula>
    </cfRule>
  </conditionalFormatting>
  <conditionalFormatting sqref="AR22">
    <cfRule type="cellIs" dxfId="3788" priority="972" stopIfTrue="1" operator="lessThan">
      <formula>$C$4</formula>
    </cfRule>
  </conditionalFormatting>
  <conditionalFormatting sqref="AR23">
    <cfRule type="cellIs" dxfId="3789" priority="973" stopIfTrue="1" operator="lessThan">
      <formula>$C$4</formula>
    </cfRule>
  </conditionalFormatting>
  <conditionalFormatting sqref="AR24">
    <cfRule type="cellIs" dxfId="3790" priority="974" stopIfTrue="1" operator="lessThan">
      <formula>$C$4</formula>
    </cfRule>
  </conditionalFormatting>
  <conditionalFormatting sqref="AR25">
    <cfRule type="cellIs" dxfId="3791" priority="975" stopIfTrue="1" operator="lessThan">
      <formula>$C$4</formula>
    </cfRule>
  </conditionalFormatting>
  <conditionalFormatting sqref="AR26">
    <cfRule type="cellIs" dxfId="3792" priority="976" stopIfTrue="1" operator="lessThan">
      <formula>$C$4</formula>
    </cfRule>
  </conditionalFormatting>
  <conditionalFormatting sqref="AR27">
    <cfRule type="cellIs" dxfId="3793" priority="977" stopIfTrue="1" operator="lessThan">
      <formula>$C$4</formula>
    </cfRule>
  </conditionalFormatting>
  <conditionalFormatting sqref="AR28">
    <cfRule type="cellIs" dxfId="3794" priority="978" stopIfTrue="1" operator="lessThan">
      <formula>$C$4</formula>
    </cfRule>
  </conditionalFormatting>
  <conditionalFormatting sqref="AR29">
    <cfRule type="cellIs" dxfId="3795" priority="979" stopIfTrue="1" operator="lessThan">
      <formula>$C$4</formula>
    </cfRule>
  </conditionalFormatting>
  <conditionalFormatting sqref="AR30">
    <cfRule type="cellIs" dxfId="3796" priority="980" stopIfTrue="1" operator="lessThan">
      <formula>$C$4</formula>
    </cfRule>
  </conditionalFormatting>
  <conditionalFormatting sqref="AR31">
    <cfRule type="cellIs" dxfId="3797" priority="981" stopIfTrue="1" operator="lessThan">
      <formula>$C$4</formula>
    </cfRule>
  </conditionalFormatting>
  <conditionalFormatting sqref="AR32">
    <cfRule type="cellIs" dxfId="3798" priority="982" stopIfTrue="1" operator="lessThan">
      <formula>$C$4</formula>
    </cfRule>
  </conditionalFormatting>
  <conditionalFormatting sqref="AR33">
    <cfRule type="cellIs" dxfId="3799" priority="983" stopIfTrue="1" operator="lessThan">
      <formula>$C$4</formula>
    </cfRule>
  </conditionalFormatting>
  <conditionalFormatting sqref="AR34">
    <cfRule type="cellIs" dxfId="3800" priority="984" stopIfTrue="1" operator="lessThan">
      <formula>$C$4</formula>
    </cfRule>
  </conditionalFormatting>
  <conditionalFormatting sqref="AR35">
    <cfRule type="cellIs" dxfId="3801" priority="985" stopIfTrue="1" operator="lessThan">
      <formula>$C$4</formula>
    </cfRule>
  </conditionalFormatting>
  <conditionalFormatting sqref="AR36">
    <cfRule type="cellIs" dxfId="3802" priority="986" stopIfTrue="1" operator="lessThan">
      <formula>$C$4</formula>
    </cfRule>
  </conditionalFormatting>
  <conditionalFormatting sqref="AR37">
    <cfRule type="cellIs" dxfId="3803" priority="987" stopIfTrue="1" operator="lessThan">
      <formula>$C$4</formula>
    </cfRule>
  </conditionalFormatting>
  <conditionalFormatting sqref="AR38">
    <cfRule type="cellIs" dxfId="3804" priority="988" stopIfTrue="1" operator="lessThan">
      <formula>$C$4</formula>
    </cfRule>
  </conditionalFormatting>
  <conditionalFormatting sqref="AR39">
    <cfRule type="cellIs" dxfId="3805" priority="989" stopIfTrue="1" operator="lessThan">
      <formula>$C$4</formula>
    </cfRule>
  </conditionalFormatting>
  <conditionalFormatting sqref="AR40">
    <cfRule type="cellIs" dxfId="3806" priority="990" stopIfTrue="1" operator="lessThan">
      <formula>$C$4</formula>
    </cfRule>
  </conditionalFormatting>
  <conditionalFormatting sqref="AR41">
    <cfRule type="cellIs" dxfId="3807" priority="991" stopIfTrue="1" operator="lessThan">
      <formula>$C$4</formula>
    </cfRule>
  </conditionalFormatting>
  <conditionalFormatting sqref="AR42">
    <cfRule type="cellIs" dxfId="3808" priority="992" stopIfTrue="1" operator="lessThan">
      <formula>$C$4</formula>
    </cfRule>
  </conditionalFormatting>
  <conditionalFormatting sqref="AR43">
    <cfRule type="cellIs" dxfId="3809" priority="993" stopIfTrue="1" operator="lessThan">
      <formula>$C$4</formula>
    </cfRule>
  </conditionalFormatting>
  <conditionalFormatting sqref="AR44">
    <cfRule type="cellIs" dxfId="3810" priority="994" stopIfTrue="1" operator="lessThan">
      <formula>$C$4</formula>
    </cfRule>
  </conditionalFormatting>
  <conditionalFormatting sqref="AR45">
    <cfRule type="cellIs" dxfId="3811" priority="995" stopIfTrue="1" operator="lessThan">
      <formula>$C$4</formula>
    </cfRule>
  </conditionalFormatting>
  <conditionalFormatting sqref="AR46">
    <cfRule type="cellIs" dxfId="3812" priority="996" stopIfTrue="1" operator="lessThan">
      <formula>$C$4</formula>
    </cfRule>
  </conditionalFormatting>
  <conditionalFormatting sqref="AR47">
    <cfRule type="cellIs" dxfId="3813" priority="997" stopIfTrue="1" operator="lessThan">
      <formula>$C$4</formula>
    </cfRule>
  </conditionalFormatting>
  <conditionalFormatting sqref="AR48">
    <cfRule type="cellIs" dxfId="3814" priority="998" stopIfTrue="1" operator="lessThan">
      <formula>$C$4</formula>
    </cfRule>
  </conditionalFormatting>
  <conditionalFormatting sqref="AR49">
    <cfRule type="cellIs" dxfId="3815" priority="999" stopIfTrue="1" operator="lessThan">
      <formula>$C$4</formula>
    </cfRule>
  </conditionalFormatting>
  <conditionalFormatting sqref="AR50">
    <cfRule type="cellIs" dxfId="3816" priority="1000" stopIfTrue="1" operator="lessThan">
      <formula>$C$4</formula>
    </cfRule>
  </conditionalFormatting>
  <conditionalFormatting sqref="AS11">
    <cfRule type="cellIs" dxfId="3817" priority="1001" stopIfTrue="1" operator="lessThan">
      <formula>$C$4</formula>
    </cfRule>
  </conditionalFormatting>
  <conditionalFormatting sqref="AS12">
    <cfRule type="cellIs" dxfId="3818" priority="1002" stopIfTrue="1" operator="lessThan">
      <formula>$C$4</formula>
    </cfRule>
  </conditionalFormatting>
  <conditionalFormatting sqref="AS13">
    <cfRule type="cellIs" dxfId="3819" priority="1003" stopIfTrue="1" operator="lessThan">
      <formula>$C$4</formula>
    </cfRule>
  </conditionalFormatting>
  <conditionalFormatting sqref="AS14">
    <cfRule type="cellIs" dxfId="3820" priority="1004" stopIfTrue="1" operator="lessThan">
      <formula>$C$4</formula>
    </cfRule>
  </conditionalFormatting>
  <conditionalFormatting sqref="AS15">
    <cfRule type="cellIs" dxfId="3821" priority="1005" stopIfTrue="1" operator="lessThan">
      <formula>$C$4</formula>
    </cfRule>
  </conditionalFormatting>
  <conditionalFormatting sqref="AS16">
    <cfRule type="cellIs" dxfId="3822" priority="1006" stopIfTrue="1" operator="lessThan">
      <formula>$C$4</formula>
    </cfRule>
  </conditionalFormatting>
  <conditionalFormatting sqref="AS17">
    <cfRule type="cellIs" dxfId="3823" priority="1007" stopIfTrue="1" operator="lessThan">
      <formula>$C$4</formula>
    </cfRule>
  </conditionalFormatting>
  <conditionalFormatting sqref="AS18">
    <cfRule type="cellIs" dxfId="3824" priority="1008" stopIfTrue="1" operator="lessThan">
      <formula>$C$4</formula>
    </cfRule>
  </conditionalFormatting>
  <conditionalFormatting sqref="AS19">
    <cfRule type="cellIs" dxfId="3825" priority="1009" stopIfTrue="1" operator="lessThan">
      <formula>$C$4</formula>
    </cfRule>
  </conditionalFormatting>
  <conditionalFormatting sqref="AS20">
    <cfRule type="cellIs" dxfId="3826" priority="1010" stopIfTrue="1" operator="lessThan">
      <formula>$C$4</formula>
    </cfRule>
  </conditionalFormatting>
  <conditionalFormatting sqref="AS21">
    <cfRule type="cellIs" dxfId="3827" priority="1011" stopIfTrue="1" operator="lessThan">
      <formula>$C$4</formula>
    </cfRule>
  </conditionalFormatting>
  <conditionalFormatting sqref="AS22">
    <cfRule type="cellIs" dxfId="3828" priority="1012" stopIfTrue="1" operator="lessThan">
      <formula>$C$4</formula>
    </cfRule>
  </conditionalFormatting>
  <conditionalFormatting sqref="AS23">
    <cfRule type="cellIs" dxfId="3829" priority="1013" stopIfTrue="1" operator="lessThan">
      <formula>$C$4</formula>
    </cfRule>
  </conditionalFormatting>
  <conditionalFormatting sqref="AS24">
    <cfRule type="cellIs" dxfId="3830" priority="1014" stopIfTrue="1" operator="lessThan">
      <formula>$C$4</formula>
    </cfRule>
  </conditionalFormatting>
  <conditionalFormatting sqref="AS25">
    <cfRule type="cellIs" dxfId="3831" priority="1015" stopIfTrue="1" operator="lessThan">
      <formula>$C$4</formula>
    </cfRule>
  </conditionalFormatting>
  <conditionalFormatting sqref="AS26">
    <cfRule type="cellIs" dxfId="3832" priority="1016" stopIfTrue="1" operator="lessThan">
      <formula>$C$4</formula>
    </cfRule>
  </conditionalFormatting>
  <conditionalFormatting sqref="AS27">
    <cfRule type="cellIs" dxfId="3833" priority="1017" stopIfTrue="1" operator="lessThan">
      <formula>$C$4</formula>
    </cfRule>
  </conditionalFormatting>
  <conditionalFormatting sqref="AS28">
    <cfRule type="cellIs" dxfId="3834" priority="1018" stopIfTrue="1" operator="lessThan">
      <formula>$C$4</formula>
    </cfRule>
  </conditionalFormatting>
  <conditionalFormatting sqref="AS29">
    <cfRule type="cellIs" dxfId="3835" priority="1019" stopIfTrue="1" operator="lessThan">
      <formula>$C$4</formula>
    </cfRule>
  </conditionalFormatting>
  <conditionalFormatting sqref="AS30">
    <cfRule type="cellIs" dxfId="3836" priority="1020" stopIfTrue="1" operator="lessThan">
      <formula>$C$4</formula>
    </cfRule>
  </conditionalFormatting>
  <conditionalFormatting sqref="AS31">
    <cfRule type="cellIs" dxfId="3837" priority="1021" stopIfTrue="1" operator="lessThan">
      <formula>$C$4</formula>
    </cfRule>
  </conditionalFormatting>
  <conditionalFormatting sqref="AS32">
    <cfRule type="cellIs" dxfId="3838" priority="1022" stopIfTrue="1" operator="lessThan">
      <formula>$C$4</formula>
    </cfRule>
  </conditionalFormatting>
  <conditionalFormatting sqref="AS33">
    <cfRule type="cellIs" dxfId="3839" priority="1023" stopIfTrue="1" operator="lessThan">
      <formula>$C$4</formula>
    </cfRule>
  </conditionalFormatting>
  <conditionalFormatting sqref="AS34">
    <cfRule type="cellIs" dxfId="3840" priority="1024" stopIfTrue="1" operator="lessThan">
      <formula>$C$4</formula>
    </cfRule>
  </conditionalFormatting>
  <conditionalFormatting sqref="AS35">
    <cfRule type="cellIs" dxfId="3841" priority="1025" stopIfTrue="1" operator="lessThan">
      <formula>$C$4</formula>
    </cfRule>
  </conditionalFormatting>
  <conditionalFormatting sqref="AS36">
    <cfRule type="cellIs" dxfId="3842" priority="1026" stopIfTrue="1" operator="lessThan">
      <formula>$C$4</formula>
    </cfRule>
  </conditionalFormatting>
  <conditionalFormatting sqref="AS37">
    <cfRule type="cellIs" dxfId="3843" priority="1027" stopIfTrue="1" operator="lessThan">
      <formula>$C$4</formula>
    </cfRule>
  </conditionalFormatting>
  <conditionalFormatting sqref="AS38">
    <cfRule type="cellIs" dxfId="3844" priority="1028" stopIfTrue="1" operator="lessThan">
      <formula>$C$4</formula>
    </cfRule>
  </conditionalFormatting>
  <conditionalFormatting sqref="AS39">
    <cfRule type="cellIs" dxfId="3845" priority="1029" stopIfTrue="1" operator="lessThan">
      <formula>$C$4</formula>
    </cfRule>
  </conditionalFormatting>
  <conditionalFormatting sqref="AS40">
    <cfRule type="cellIs" dxfId="3846" priority="1030" stopIfTrue="1" operator="lessThan">
      <formula>$C$4</formula>
    </cfRule>
  </conditionalFormatting>
  <conditionalFormatting sqref="AS41">
    <cfRule type="cellIs" dxfId="3847" priority="1031" stopIfTrue="1" operator="lessThan">
      <formula>$C$4</formula>
    </cfRule>
  </conditionalFormatting>
  <conditionalFormatting sqref="AS42">
    <cfRule type="cellIs" dxfId="3848" priority="1032" stopIfTrue="1" operator="lessThan">
      <formula>$C$4</formula>
    </cfRule>
  </conditionalFormatting>
  <conditionalFormatting sqref="AS43">
    <cfRule type="cellIs" dxfId="3849" priority="1033" stopIfTrue="1" operator="lessThan">
      <formula>$C$4</formula>
    </cfRule>
  </conditionalFormatting>
  <conditionalFormatting sqref="AS44">
    <cfRule type="cellIs" dxfId="3850" priority="1034" stopIfTrue="1" operator="lessThan">
      <formula>$C$4</formula>
    </cfRule>
  </conditionalFormatting>
  <conditionalFormatting sqref="AS45">
    <cfRule type="cellIs" dxfId="3851" priority="1035" stopIfTrue="1" operator="lessThan">
      <formula>$C$4</formula>
    </cfRule>
  </conditionalFormatting>
  <conditionalFormatting sqref="AS46">
    <cfRule type="cellIs" dxfId="3852" priority="1036" stopIfTrue="1" operator="lessThan">
      <formula>$C$4</formula>
    </cfRule>
  </conditionalFormatting>
  <conditionalFormatting sqref="AS47">
    <cfRule type="cellIs" dxfId="3853" priority="1037" stopIfTrue="1" operator="lessThan">
      <formula>$C$4</formula>
    </cfRule>
  </conditionalFormatting>
  <conditionalFormatting sqref="AS48">
    <cfRule type="cellIs" dxfId="3854" priority="1038" stopIfTrue="1" operator="lessThan">
      <formula>$C$4</formula>
    </cfRule>
  </conditionalFormatting>
  <conditionalFormatting sqref="AS49">
    <cfRule type="cellIs" dxfId="3855" priority="1039" stopIfTrue="1" operator="lessThan">
      <formula>$C$4</formula>
    </cfRule>
  </conditionalFormatting>
  <conditionalFormatting sqref="AS50">
    <cfRule type="cellIs" dxfId="3856" priority="1040" stopIfTrue="1" operator="lessThan">
      <formula>$C$4</formula>
    </cfRule>
  </conditionalFormatting>
  <conditionalFormatting sqref="AT11">
    <cfRule type="cellIs" dxfId="3857" priority="1041" stopIfTrue="1" operator="lessThan">
      <formula>$C$4</formula>
    </cfRule>
  </conditionalFormatting>
  <conditionalFormatting sqref="AT12">
    <cfRule type="cellIs" dxfId="3858" priority="1042" stopIfTrue="1" operator="lessThan">
      <formula>$C$4</formula>
    </cfRule>
  </conditionalFormatting>
  <conditionalFormatting sqref="AT13">
    <cfRule type="cellIs" dxfId="3859" priority="1043" stopIfTrue="1" operator="lessThan">
      <formula>$C$4</formula>
    </cfRule>
  </conditionalFormatting>
  <conditionalFormatting sqref="AT14">
    <cfRule type="cellIs" dxfId="3860" priority="1044" stopIfTrue="1" operator="lessThan">
      <formula>$C$4</formula>
    </cfRule>
  </conditionalFormatting>
  <conditionalFormatting sqref="AT15">
    <cfRule type="cellIs" dxfId="3861" priority="1045" stopIfTrue="1" operator="lessThan">
      <formula>$C$4</formula>
    </cfRule>
  </conditionalFormatting>
  <conditionalFormatting sqref="AT16">
    <cfRule type="cellIs" dxfId="3862" priority="1046" stopIfTrue="1" operator="lessThan">
      <formula>$C$4</formula>
    </cfRule>
  </conditionalFormatting>
  <conditionalFormatting sqref="AT17">
    <cfRule type="cellIs" dxfId="3863" priority="1047" stopIfTrue="1" operator="lessThan">
      <formula>$C$4</formula>
    </cfRule>
  </conditionalFormatting>
  <conditionalFormatting sqref="AT18">
    <cfRule type="cellIs" dxfId="3864" priority="1048" stopIfTrue="1" operator="lessThan">
      <formula>$C$4</formula>
    </cfRule>
  </conditionalFormatting>
  <conditionalFormatting sqref="AT19">
    <cfRule type="cellIs" dxfId="3865" priority="1049" stopIfTrue="1" operator="lessThan">
      <formula>$C$4</formula>
    </cfRule>
  </conditionalFormatting>
  <conditionalFormatting sqref="AT20">
    <cfRule type="cellIs" dxfId="3866" priority="1050" stopIfTrue="1" operator="lessThan">
      <formula>$C$4</formula>
    </cfRule>
  </conditionalFormatting>
  <conditionalFormatting sqref="AT21">
    <cfRule type="cellIs" dxfId="3867" priority="1051" stopIfTrue="1" operator="lessThan">
      <formula>$C$4</formula>
    </cfRule>
  </conditionalFormatting>
  <conditionalFormatting sqref="AT22">
    <cfRule type="cellIs" dxfId="3868" priority="1052" stopIfTrue="1" operator="lessThan">
      <formula>$C$4</formula>
    </cfRule>
  </conditionalFormatting>
  <conditionalFormatting sqref="AT23">
    <cfRule type="cellIs" dxfId="3869" priority="1053" stopIfTrue="1" operator="lessThan">
      <formula>$C$4</formula>
    </cfRule>
  </conditionalFormatting>
  <conditionalFormatting sqref="AT24">
    <cfRule type="cellIs" dxfId="3870" priority="1054" stopIfTrue="1" operator="lessThan">
      <formula>$C$4</formula>
    </cfRule>
  </conditionalFormatting>
  <conditionalFormatting sqref="AT25">
    <cfRule type="cellIs" dxfId="3871" priority="1055" stopIfTrue="1" operator="lessThan">
      <formula>$C$4</formula>
    </cfRule>
  </conditionalFormatting>
  <conditionalFormatting sqref="AT26">
    <cfRule type="cellIs" dxfId="3872" priority="1056" stopIfTrue="1" operator="lessThan">
      <formula>$C$4</formula>
    </cfRule>
  </conditionalFormatting>
  <conditionalFormatting sqref="AT27">
    <cfRule type="cellIs" dxfId="3873" priority="1057" stopIfTrue="1" operator="lessThan">
      <formula>$C$4</formula>
    </cfRule>
  </conditionalFormatting>
  <conditionalFormatting sqref="AT28">
    <cfRule type="cellIs" dxfId="3874" priority="1058" stopIfTrue="1" operator="lessThan">
      <formula>$C$4</formula>
    </cfRule>
  </conditionalFormatting>
  <conditionalFormatting sqref="AT29">
    <cfRule type="cellIs" dxfId="3875" priority="1059" stopIfTrue="1" operator="lessThan">
      <formula>$C$4</formula>
    </cfRule>
  </conditionalFormatting>
  <conditionalFormatting sqref="AT30">
    <cfRule type="cellIs" dxfId="3876" priority="1060" stopIfTrue="1" operator="lessThan">
      <formula>$C$4</formula>
    </cfRule>
  </conditionalFormatting>
  <conditionalFormatting sqref="AT31">
    <cfRule type="cellIs" dxfId="3877" priority="1061" stopIfTrue="1" operator="lessThan">
      <formula>$C$4</formula>
    </cfRule>
  </conditionalFormatting>
  <conditionalFormatting sqref="AT32">
    <cfRule type="cellIs" dxfId="3878" priority="1062" stopIfTrue="1" operator="lessThan">
      <formula>$C$4</formula>
    </cfRule>
  </conditionalFormatting>
  <conditionalFormatting sqref="AT33">
    <cfRule type="cellIs" dxfId="3879" priority="1063" stopIfTrue="1" operator="lessThan">
      <formula>$C$4</formula>
    </cfRule>
  </conditionalFormatting>
  <conditionalFormatting sqref="AT34">
    <cfRule type="cellIs" dxfId="3880" priority="1064" stopIfTrue="1" operator="lessThan">
      <formula>$C$4</formula>
    </cfRule>
  </conditionalFormatting>
  <conditionalFormatting sqref="AT35">
    <cfRule type="cellIs" dxfId="3881" priority="1065" stopIfTrue="1" operator="lessThan">
      <formula>$C$4</formula>
    </cfRule>
  </conditionalFormatting>
  <conditionalFormatting sqref="AT36">
    <cfRule type="cellIs" dxfId="3882" priority="1066" stopIfTrue="1" operator="lessThan">
      <formula>$C$4</formula>
    </cfRule>
  </conditionalFormatting>
  <conditionalFormatting sqref="AT37">
    <cfRule type="cellIs" dxfId="3883" priority="1067" stopIfTrue="1" operator="lessThan">
      <formula>$C$4</formula>
    </cfRule>
  </conditionalFormatting>
  <conditionalFormatting sqref="AT38">
    <cfRule type="cellIs" dxfId="3884" priority="1068" stopIfTrue="1" operator="lessThan">
      <formula>$C$4</formula>
    </cfRule>
  </conditionalFormatting>
  <conditionalFormatting sqref="AT39">
    <cfRule type="cellIs" dxfId="3885" priority="1069" stopIfTrue="1" operator="lessThan">
      <formula>$C$4</formula>
    </cfRule>
  </conditionalFormatting>
  <conditionalFormatting sqref="AT40">
    <cfRule type="cellIs" dxfId="3886" priority="1070" stopIfTrue="1" operator="lessThan">
      <formula>$C$4</formula>
    </cfRule>
  </conditionalFormatting>
  <conditionalFormatting sqref="AT41">
    <cfRule type="cellIs" dxfId="3887" priority="1071" stopIfTrue="1" operator="lessThan">
      <formula>$C$4</formula>
    </cfRule>
  </conditionalFormatting>
  <conditionalFormatting sqref="AT42">
    <cfRule type="cellIs" dxfId="3888" priority="1072" stopIfTrue="1" operator="lessThan">
      <formula>$C$4</formula>
    </cfRule>
  </conditionalFormatting>
  <conditionalFormatting sqref="AT43">
    <cfRule type="cellIs" dxfId="3889" priority="1073" stopIfTrue="1" operator="lessThan">
      <formula>$C$4</formula>
    </cfRule>
  </conditionalFormatting>
  <conditionalFormatting sqref="AT44">
    <cfRule type="cellIs" dxfId="3890" priority="1074" stopIfTrue="1" operator="lessThan">
      <formula>$C$4</formula>
    </cfRule>
  </conditionalFormatting>
  <conditionalFormatting sqref="AT45">
    <cfRule type="cellIs" dxfId="3891" priority="1075" stopIfTrue="1" operator="lessThan">
      <formula>$C$4</formula>
    </cfRule>
  </conditionalFormatting>
  <conditionalFormatting sqref="AT46">
    <cfRule type="cellIs" dxfId="3892" priority="1076" stopIfTrue="1" operator="lessThan">
      <formula>$C$4</formula>
    </cfRule>
  </conditionalFormatting>
  <conditionalFormatting sqref="AT47">
    <cfRule type="cellIs" dxfId="3893" priority="1077" stopIfTrue="1" operator="lessThan">
      <formula>$C$4</formula>
    </cfRule>
  </conditionalFormatting>
  <conditionalFormatting sqref="AT48">
    <cfRule type="cellIs" dxfId="3894" priority="1078" stopIfTrue="1" operator="lessThan">
      <formula>$C$4</formula>
    </cfRule>
  </conditionalFormatting>
  <conditionalFormatting sqref="AT49">
    <cfRule type="cellIs" dxfId="3895" priority="1079" stopIfTrue="1" operator="lessThan">
      <formula>$C$4</formula>
    </cfRule>
  </conditionalFormatting>
  <conditionalFormatting sqref="AT50">
    <cfRule type="cellIs" dxfId="3896" priority="1080" stopIfTrue="1" operator="lessThan">
      <formula>$C$4</formula>
    </cfRule>
  </conditionalFormatting>
  <conditionalFormatting sqref="AU11">
    <cfRule type="cellIs" dxfId="3897" priority="1081" stopIfTrue="1" operator="lessThan">
      <formula>$C$4</formula>
    </cfRule>
  </conditionalFormatting>
  <conditionalFormatting sqref="AU12">
    <cfRule type="cellIs" dxfId="3898" priority="1082" stopIfTrue="1" operator="lessThan">
      <formula>$C$4</formula>
    </cfRule>
  </conditionalFormatting>
  <conditionalFormatting sqref="AU13">
    <cfRule type="cellIs" dxfId="3899" priority="1083" stopIfTrue="1" operator="lessThan">
      <formula>$C$4</formula>
    </cfRule>
  </conditionalFormatting>
  <conditionalFormatting sqref="AU14">
    <cfRule type="cellIs" dxfId="3900" priority="1084" stopIfTrue="1" operator="lessThan">
      <formula>$C$4</formula>
    </cfRule>
  </conditionalFormatting>
  <conditionalFormatting sqref="AU15">
    <cfRule type="cellIs" dxfId="3901" priority="1085" stopIfTrue="1" operator="lessThan">
      <formula>$C$4</formula>
    </cfRule>
  </conditionalFormatting>
  <conditionalFormatting sqref="AU16">
    <cfRule type="cellIs" dxfId="3902" priority="1086" stopIfTrue="1" operator="lessThan">
      <formula>$C$4</formula>
    </cfRule>
  </conditionalFormatting>
  <conditionalFormatting sqref="AU17">
    <cfRule type="cellIs" dxfId="3903" priority="1087" stopIfTrue="1" operator="lessThan">
      <formula>$C$4</formula>
    </cfRule>
  </conditionalFormatting>
  <conditionalFormatting sqref="AU18">
    <cfRule type="cellIs" dxfId="3904" priority="1088" stopIfTrue="1" operator="lessThan">
      <formula>$C$4</formula>
    </cfRule>
  </conditionalFormatting>
  <conditionalFormatting sqref="AU19">
    <cfRule type="cellIs" dxfId="3905" priority="1089" stopIfTrue="1" operator="lessThan">
      <formula>$C$4</formula>
    </cfRule>
  </conditionalFormatting>
  <conditionalFormatting sqref="AU20">
    <cfRule type="cellIs" dxfId="3906" priority="1090" stopIfTrue="1" operator="lessThan">
      <formula>$C$4</formula>
    </cfRule>
  </conditionalFormatting>
  <conditionalFormatting sqref="AU21">
    <cfRule type="cellIs" dxfId="3907" priority="1091" stopIfTrue="1" operator="lessThan">
      <formula>$C$4</formula>
    </cfRule>
  </conditionalFormatting>
  <conditionalFormatting sqref="AU22">
    <cfRule type="cellIs" dxfId="3908" priority="1092" stopIfTrue="1" operator="lessThan">
      <formula>$C$4</formula>
    </cfRule>
  </conditionalFormatting>
  <conditionalFormatting sqref="AU23">
    <cfRule type="cellIs" dxfId="3909" priority="1093" stopIfTrue="1" operator="lessThan">
      <formula>$C$4</formula>
    </cfRule>
  </conditionalFormatting>
  <conditionalFormatting sqref="AU24">
    <cfRule type="cellIs" dxfId="3910" priority="1094" stopIfTrue="1" operator="lessThan">
      <formula>$C$4</formula>
    </cfRule>
  </conditionalFormatting>
  <conditionalFormatting sqref="AU25">
    <cfRule type="cellIs" dxfId="3911" priority="1095" stopIfTrue="1" operator="lessThan">
      <formula>$C$4</formula>
    </cfRule>
  </conditionalFormatting>
  <conditionalFormatting sqref="AU26">
    <cfRule type="cellIs" dxfId="3912" priority="1096" stopIfTrue="1" operator="lessThan">
      <formula>$C$4</formula>
    </cfRule>
  </conditionalFormatting>
  <conditionalFormatting sqref="AU27">
    <cfRule type="cellIs" dxfId="3913" priority="1097" stopIfTrue="1" operator="lessThan">
      <formula>$C$4</formula>
    </cfRule>
  </conditionalFormatting>
  <conditionalFormatting sqref="AU28">
    <cfRule type="cellIs" dxfId="3914" priority="1098" stopIfTrue="1" operator="lessThan">
      <formula>$C$4</formula>
    </cfRule>
  </conditionalFormatting>
  <conditionalFormatting sqref="AU29">
    <cfRule type="cellIs" dxfId="3915" priority="1099" stopIfTrue="1" operator="lessThan">
      <formula>$C$4</formula>
    </cfRule>
  </conditionalFormatting>
  <conditionalFormatting sqref="AU30">
    <cfRule type="cellIs" dxfId="3916" priority="1100" stopIfTrue="1" operator="lessThan">
      <formula>$C$4</formula>
    </cfRule>
  </conditionalFormatting>
  <conditionalFormatting sqref="AU31">
    <cfRule type="cellIs" dxfId="3917" priority="1101" stopIfTrue="1" operator="lessThan">
      <formula>$C$4</formula>
    </cfRule>
  </conditionalFormatting>
  <conditionalFormatting sqref="AU32">
    <cfRule type="cellIs" dxfId="3918" priority="1102" stopIfTrue="1" operator="lessThan">
      <formula>$C$4</formula>
    </cfRule>
  </conditionalFormatting>
  <conditionalFormatting sqref="AU33">
    <cfRule type="cellIs" dxfId="3919" priority="1103" stopIfTrue="1" operator="lessThan">
      <formula>$C$4</formula>
    </cfRule>
  </conditionalFormatting>
  <conditionalFormatting sqref="AU34">
    <cfRule type="cellIs" dxfId="3920" priority="1104" stopIfTrue="1" operator="lessThan">
      <formula>$C$4</formula>
    </cfRule>
  </conditionalFormatting>
  <conditionalFormatting sqref="AU35">
    <cfRule type="cellIs" dxfId="3921" priority="1105" stopIfTrue="1" operator="lessThan">
      <formula>$C$4</formula>
    </cfRule>
  </conditionalFormatting>
  <conditionalFormatting sqref="AU36">
    <cfRule type="cellIs" dxfId="3922" priority="1106" stopIfTrue="1" operator="lessThan">
      <formula>$C$4</formula>
    </cfRule>
  </conditionalFormatting>
  <conditionalFormatting sqref="AU37">
    <cfRule type="cellIs" dxfId="3923" priority="1107" stopIfTrue="1" operator="lessThan">
      <formula>$C$4</formula>
    </cfRule>
  </conditionalFormatting>
  <conditionalFormatting sqref="AU38">
    <cfRule type="cellIs" dxfId="3924" priority="1108" stopIfTrue="1" operator="lessThan">
      <formula>$C$4</formula>
    </cfRule>
  </conditionalFormatting>
  <conditionalFormatting sqref="AU39">
    <cfRule type="cellIs" dxfId="3925" priority="1109" stopIfTrue="1" operator="lessThan">
      <formula>$C$4</formula>
    </cfRule>
  </conditionalFormatting>
  <conditionalFormatting sqref="AU40">
    <cfRule type="cellIs" dxfId="3926" priority="1110" stopIfTrue="1" operator="lessThan">
      <formula>$C$4</formula>
    </cfRule>
  </conditionalFormatting>
  <conditionalFormatting sqref="AU41">
    <cfRule type="cellIs" dxfId="3927" priority="1111" stopIfTrue="1" operator="lessThan">
      <formula>$C$4</formula>
    </cfRule>
  </conditionalFormatting>
  <conditionalFormatting sqref="AU42">
    <cfRule type="cellIs" dxfId="3928" priority="1112" stopIfTrue="1" operator="lessThan">
      <formula>$C$4</formula>
    </cfRule>
  </conditionalFormatting>
  <conditionalFormatting sqref="AU43">
    <cfRule type="cellIs" dxfId="3929" priority="1113" stopIfTrue="1" operator="lessThan">
      <formula>$C$4</formula>
    </cfRule>
  </conditionalFormatting>
  <conditionalFormatting sqref="AU44">
    <cfRule type="cellIs" dxfId="3930" priority="1114" stopIfTrue="1" operator="lessThan">
      <formula>$C$4</formula>
    </cfRule>
  </conditionalFormatting>
  <conditionalFormatting sqref="AU45">
    <cfRule type="cellIs" dxfId="3931" priority="1115" stopIfTrue="1" operator="lessThan">
      <formula>$C$4</formula>
    </cfRule>
  </conditionalFormatting>
  <conditionalFormatting sqref="AU46">
    <cfRule type="cellIs" dxfId="3932" priority="1116" stopIfTrue="1" operator="lessThan">
      <formula>$C$4</formula>
    </cfRule>
  </conditionalFormatting>
  <conditionalFormatting sqref="AU47">
    <cfRule type="cellIs" dxfId="3933" priority="1117" stopIfTrue="1" operator="lessThan">
      <formula>$C$4</formula>
    </cfRule>
  </conditionalFormatting>
  <conditionalFormatting sqref="AU48">
    <cfRule type="cellIs" dxfId="3934" priority="1118" stopIfTrue="1" operator="lessThan">
      <formula>$C$4</formula>
    </cfRule>
  </conditionalFormatting>
  <conditionalFormatting sqref="AU49">
    <cfRule type="cellIs" dxfId="3935" priority="1119" stopIfTrue="1" operator="lessThan">
      <formula>$C$4</formula>
    </cfRule>
  </conditionalFormatting>
  <conditionalFormatting sqref="AU50">
    <cfRule type="cellIs" dxfId="3936" priority="1120" stopIfTrue="1" operator="lessThan">
      <formula>$C$4</formula>
    </cfRule>
  </conditionalFormatting>
  <conditionalFormatting sqref="AV11">
    <cfRule type="cellIs" dxfId="3937" priority="1121" stopIfTrue="1" operator="lessThan">
      <formula>$C$4</formula>
    </cfRule>
  </conditionalFormatting>
  <conditionalFormatting sqref="AV12">
    <cfRule type="cellIs" dxfId="3938" priority="1122" stopIfTrue="1" operator="lessThan">
      <formula>$C$4</formula>
    </cfRule>
  </conditionalFormatting>
  <conditionalFormatting sqref="AV13">
    <cfRule type="cellIs" dxfId="3939" priority="1123" stopIfTrue="1" operator="lessThan">
      <formula>$C$4</formula>
    </cfRule>
  </conditionalFormatting>
  <conditionalFormatting sqref="AV14">
    <cfRule type="cellIs" dxfId="3940" priority="1124" stopIfTrue="1" operator="lessThan">
      <formula>$C$4</formula>
    </cfRule>
  </conditionalFormatting>
  <conditionalFormatting sqref="AV15">
    <cfRule type="cellIs" dxfId="3941" priority="1125" stopIfTrue="1" operator="lessThan">
      <formula>$C$4</formula>
    </cfRule>
  </conditionalFormatting>
  <conditionalFormatting sqref="AV16">
    <cfRule type="cellIs" dxfId="3942" priority="1126" stopIfTrue="1" operator="lessThan">
      <formula>$C$4</formula>
    </cfRule>
  </conditionalFormatting>
  <conditionalFormatting sqref="AV17">
    <cfRule type="cellIs" dxfId="3943" priority="1127" stopIfTrue="1" operator="lessThan">
      <formula>$C$4</formula>
    </cfRule>
  </conditionalFormatting>
  <conditionalFormatting sqref="AV18">
    <cfRule type="cellIs" dxfId="3944" priority="1128" stopIfTrue="1" operator="lessThan">
      <formula>$C$4</formula>
    </cfRule>
  </conditionalFormatting>
  <conditionalFormatting sqref="AV19">
    <cfRule type="cellIs" dxfId="3945" priority="1129" stopIfTrue="1" operator="lessThan">
      <formula>$C$4</formula>
    </cfRule>
  </conditionalFormatting>
  <conditionalFormatting sqref="AV20">
    <cfRule type="cellIs" dxfId="3946" priority="1130" stopIfTrue="1" operator="lessThan">
      <formula>$C$4</formula>
    </cfRule>
  </conditionalFormatting>
  <conditionalFormatting sqref="AV21">
    <cfRule type="cellIs" dxfId="3947" priority="1131" stopIfTrue="1" operator="lessThan">
      <formula>$C$4</formula>
    </cfRule>
  </conditionalFormatting>
  <conditionalFormatting sqref="AV22">
    <cfRule type="cellIs" dxfId="3948" priority="1132" stopIfTrue="1" operator="lessThan">
      <formula>$C$4</formula>
    </cfRule>
  </conditionalFormatting>
  <conditionalFormatting sqref="AV23">
    <cfRule type="cellIs" dxfId="3949" priority="1133" stopIfTrue="1" operator="lessThan">
      <formula>$C$4</formula>
    </cfRule>
  </conditionalFormatting>
  <conditionalFormatting sqref="AV24">
    <cfRule type="cellIs" dxfId="3950" priority="1134" stopIfTrue="1" operator="lessThan">
      <formula>$C$4</formula>
    </cfRule>
  </conditionalFormatting>
  <conditionalFormatting sqref="AV25">
    <cfRule type="cellIs" dxfId="3951" priority="1135" stopIfTrue="1" operator="lessThan">
      <formula>$C$4</formula>
    </cfRule>
  </conditionalFormatting>
  <conditionalFormatting sqref="AV26">
    <cfRule type="cellIs" dxfId="3952" priority="1136" stopIfTrue="1" operator="lessThan">
      <formula>$C$4</formula>
    </cfRule>
  </conditionalFormatting>
  <conditionalFormatting sqref="AV27">
    <cfRule type="cellIs" dxfId="3953" priority="1137" stopIfTrue="1" operator="lessThan">
      <formula>$C$4</formula>
    </cfRule>
  </conditionalFormatting>
  <conditionalFormatting sqref="AV28">
    <cfRule type="cellIs" dxfId="3954" priority="1138" stopIfTrue="1" operator="lessThan">
      <formula>$C$4</formula>
    </cfRule>
  </conditionalFormatting>
  <conditionalFormatting sqref="AV29">
    <cfRule type="cellIs" dxfId="3955" priority="1139" stopIfTrue="1" operator="lessThan">
      <formula>$C$4</formula>
    </cfRule>
  </conditionalFormatting>
  <conditionalFormatting sqref="AV30">
    <cfRule type="cellIs" dxfId="3956" priority="1140" stopIfTrue="1" operator="lessThan">
      <formula>$C$4</formula>
    </cfRule>
  </conditionalFormatting>
  <conditionalFormatting sqref="AV31">
    <cfRule type="cellIs" dxfId="3957" priority="1141" stopIfTrue="1" operator="lessThan">
      <formula>$C$4</formula>
    </cfRule>
  </conditionalFormatting>
  <conditionalFormatting sqref="AV32">
    <cfRule type="cellIs" dxfId="3958" priority="1142" stopIfTrue="1" operator="lessThan">
      <formula>$C$4</formula>
    </cfRule>
  </conditionalFormatting>
  <conditionalFormatting sqref="AV33">
    <cfRule type="cellIs" dxfId="3959" priority="1143" stopIfTrue="1" operator="lessThan">
      <formula>$C$4</formula>
    </cfRule>
  </conditionalFormatting>
  <conditionalFormatting sqref="AV34">
    <cfRule type="cellIs" dxfId="3960" priority="1144" stopIfTrue="1" operator="lessThan">
      <formula>$C$4</formula>
    </cfRule>
  </conditionalFormatting>
  <conditionalFormatting sqref="AV35">
    <cfRule type="cellIs" dxfId="3961" priority="1145" stopIfTrue="1" operator="lessThan">
      <formula>$C$4</formula>
    </cfRule>
  </conditionalFormatting>
  <conditionalFormatting sqref="AV36">
    <cfRule type="cellIs" dxfId="3962" priority="1146" stopIfTrue="1" operator="lessThan">
      <formula>$C$4</formula>
    </cfRule>
  </conditionalFormatting>
  <conditionalFormatting sqref="AV37">
    <cfRule type="cellIs" dxfId="3963" priority="1147" stopIfTrue="1" operator="lessThan">
      <formula>$C$4</formula>
    </cfRule>
  </conditionalFormatting>
  <conditionalFormatting sqref="AV38">
    <cfRule type="cellIs" dxfId="3964" priority="1148" stopIfTrue="1" operator="lessThan">
      <formula>$C$4</formula>
    </cfRule>
  </conditionalFormatting>
  <conditionalFormatting sqref="AV39">
    <cfRule type="cellIs" dxfId="3965" priority="1149" stopIfTrue="1" operator="lessThan">
      <formula>$C$4</formula>
    </cfRule>
  </conditionalFormatting>
  <conditionalFormatting sqref="AV40">
    <cfRule type="cellIs" dxfId="3966" priority="1150" stopIfTrue="1" operator="lessThan">
      <formula>$C$4</formula>
    </cfRule>
  </conditionalFormatting>
  <conditionalFormatting sqref="AV41">
    <cfRule type="cellIs" dxfId="3967" priority="1151" stopIfTrue="1" operator="lessThan">
      <formula>$C$4</formula>
    </cfRule>
  </conditionalFormatting>
  <conditionalFormatting sqref="AV42">
    <cfRule type="cellIs" dxfId="3968" priority="1152" stopIfTrue="1" operator="lessThan">
      <formula>$C$4</formula>
    </cfRule>
  </conditionalFormatting>
  <conditionalFormatting sqref="AV43">
    <cfRule type="cellIs" dxfId="3969" priority="1153" stopIfTrue="1" operator="lessThan">
      <formula>$C$4</formula>
    </cfRule>
  </conditionalFormatting>
  <conditionalFormatting sqref="AV44">
    <cfRule type="cellIs" dxfId="3970" priority="1154" stopIfTrue="1" operator="lessThan">
      <formula>$C$4</formula>
    </cfRule>
  </conditionalFormatting>
  <conditionalFormatting sqref="AV45">
    <cfRule type="cellIs" dxfId="3971" priority="1155" stopIfTrue="1" operator="lessThan">
      <formula>$C$4</formula>
    </cfRule>
  </conditionalFormatting>
  <conditionalFormatting sqref="AV46">
    <cfRule type="cellIs" dxfId="3972" priority="1156" stopIfTrue="1" operator="lessThan">
      <formula>$C$4</formula>
    </cfRule>
  </conditionalFormatting>
  <conditionalFormatting sqref="AV47">
    <cfRule type="cellIs" dxfId="3973" priority="1157" stopIfTrue="1" operator="lessThan">
      <formula>$C$4</formula>
    </cfRule>
  </conditionalFormatting>
  <conditionalFormatting sqref="AV48">
    <cfRule type="cellIs" dxfId="3974" priority="1158" stopIfTrue="1" operator="lessThan">
      <formula>$C$4</formula>
    </cfRule>
  </conditionalFormatting>
  <conditionalFormatting sqref="AV49">
    <cfRule type="cellIs" dxfId="3975" priority="1159" stopIfTrue="1" operator="lessThan">
      <formula>$C$4</formula>
    </cfRule>
  </conditionalFormatting>
  <conditionalFormatting sqref="AV50">
    <cfRule type="cellIs" dxfId="3976" priority="1160" stopIfTrue="1" operator="lessThan">
      <formula>$C$4</formula>
    </cfRule>
  </conditionalFormatting>
  <conditionalFormatting sqref="AW11">
    <cfRule type="cellIs" dxfId="3977" priority="1161" stopIfTrue="1" operator="lessThan">
      <formula>$C$4</formula>
    </cfRule>
  </conditionalFormatting>
  <conditionalFormatting sqref="AW12 AW16 AW20 AW24 AW28 AW32 AW36">
    <cfRule type="cellIs" dxfId="3978" priority="1162" stopIfTrue="1" operator="lessThan">
      <formula>$C$4</formula>
    </cfRule>
  </conditionalFormatting>
  <conditionalFormatting sqref="AW13 AW17 AW21 AW25 AW29 AW33 AW37">
    <cfRule type="cellIs" dxfId="3979" priority="1163" stopIfTrue="1" operator="lessThan">
      <formula>$C$4</formula>
    </cfRule>
  </conditionalFormatting>
  <conditionalFormatting sqref="AW14 AW18 AW22 AW26 AW30 AW34">
    <cfRule type="cellIs" dxfId="3980" priority="1164" stopIfTrue="1" operator="lessThan">
      <formula>$C$4</formula>
    </cfRule>
  </conditionalFormatting>
  <conditionalFormatting sqref="AW15 AW19 AW23 AW27 AW31 AW35">
    <cfRule type="cellIs" dxfId="3981" priority="1165" stopIfTrue="1" operator="lessThan">
      <formula>$C$4</formula>
    </cfRule>
  </conditionalFormatting>
  <conditionalFormatting sqref="AW38">
    <cfRule type="cellIs" dxfId="3982" priority="1166" stopIfTrue="1" operator="lessThan">
      <formula>$C$4</formula>
    </cfRule>
  </conditionalFormatting>
  <conditionalFormatting sqref="AW39">
    <cfRule type="cellIs" dxfId="3983" priority="1167" stopIfTrue="1" operator="lessThan">
      <formula>$C$4</formula>
    </cfRule>
  </conditionalFormatting>
  <conditionalFormatting sqref="AW40">
    <cfRule type="cellIs" dxfId="3984" priority="1168" stopIfTrue="1" operator="lessThan">
      <formula>$C$4</formula>
    </cfRule>
  </conditionalFormatting>
  <conditionalFormatting sqref="AW41">
    <cfRule type="cellIs" dxfId="3985" priority="1169" stopIfTrue="1" operator="lessThan">
      <formula>$C$4</formula>
    </cfRule>
  </conditionalFormatting>
  <conditionalFormatting sqref="AW42">
    <cfRule type="cellIs" dxfId="3986" priority="1170" stopIfTrue="1" operator="lessThan">
      <formula>$C$4</formula>
    </cfRule>
  </conditionalFormatting>
  <conditionalFormatting sqref="AW43">
    <cfRule type="cellIs" dxfId="3987" priority="1171" stopIfTrue="1" operator="lessThan">
      <formula>$C$4</formula>
    </cfRule>
  </conditionalFormatting>
  <conditionalFormatting sqref="AW44">
    <cfRule type="cellIs" dxfId="3988" priority="1172" stopIfTrue="1" operator="lessThan">
      <formula>$C$4</formula>
    </cfRule>
  </conditionalFormatting>
  <conditionalFormatting sqref="AW45">
    <cfRule type="cellIs" dxfId="3989" priority="1173" stopIfTrue="1" operator="lessThan">
      <formula>$C$4</formula>
    </cfRule>
  </conditionalFormatting>
  <conditionalFormatting sqref="AW46">
    <cfRule type="cellIs" dxfId="3990" priority="1174" stopIfTrue="1" operator="lessThan">
      <formula>$C$4</formula>
    </cfRule>
  </conditionalFormatting>
  <conditionalFormatting sqref="AW47">
    <cfRule type="cellIs" dxfId="3991" priority="1175" stopIfTrue="1" operator="lessThan">
      <formula>$C$4</formula>
    </cfRule>
  </conditionalFormatting>
  <conditionalFormatting sqref="AW48">
    <cfRule type="cellIs" dxfId="3992" priority="1176" stopIfTrue="1" operator="lessThan">
      <formula>$C$4</formula>
    </cfRule>
  </conditionalFormatting>
  <conditionalFormatting sqref="AW49">
    <cfRule type="cellIs" dxfId="3993" priority="1177" stopIfTrue="1" operator="lessThan">
      <formula>$C$4</formula>
    </cfRule>
  </conditionalFormatting>
  <conditionalFormatting sqref="AW50">
    <cfRule type="cellIs" dxfId="3994" priority="1178" stopIfTrue="1" operator="lessThan">
      <formula>$C$4</formula>
    </cfRule>
  </conditionalFormatting>
  <conditionalFormatting sqref="AX11">
    <cfRule type="cellIs" dxfId="3995" priority="1179" stopIfTrue="1" operator="lessThan">
      <formula>$C$4</formula>
    </cfRule>
  </conditionalFormatting>
  <conditionalFormatting sqref="AX12">
    <cfRule type="cellIs" dxfId="3996" priority="1180" stopIfTrue="1" operator="lessThan">
      <formula>$C$4</formula>
    </cfRule>
  </conditionalFormatting>
  <conditionalFormatting sqref="AX13">
    <cfRule type="cellIs" dxfId="3997" priority="1181" stopIfTrue="1" operator="lessThan">
      <formula>$C$4</formula>
    </cfRule>
  </conditionalFormatting>
  <conditionalFormatting sqref="AX14">
    <cfRule type="cellIs" dxfId="3998" priority="1182" stopIfTrue="1" operator="lessThan">
      <formula>$C$4</formula>
    </cfRule>
  </conditionalFormatting>
  <conditionalFormatting sqref="AX15">
    <cfRule type="cellIs" dxfId="3999" priority="1183" stopIfTrue="1" operator="lessThan">
      <formula>$C$4</formula>
    </cfRule>
  </conditionalFormatting>
  <conditionalFormatting sqref="AX16">
    <cfRule type="cellIs" dxfId="4000" priority="1184" stopIfTrue="1" operator="lessThan">
      <formula>$C$4</formula>
    </cfRule>
  </conditionalFormatting>
  <conditionalFormatting sqref="AX17">
    <cfRule type="cellIs" dxfId="4001" priority="1185" stopIfTrue="1" operator="lessThan">
      <formula>$C$4</formula>
    </cfRule>
  </conditionalFormatting>
  <conditionalFormatting sqref="AX18">
    <cfRule type="cellIs" dxfId="4002" priority="1186" stopIfTrue="1" operator="lessThan">
      <formula>$C$4</formula>
    </cfRule>
  </conditionalFormatting>
  <conditionalFormatting sqref="AX19">
    <cfRule type="cellIs" dxfId="4003" priority="1187" stopIfTrue="1" operator="lessThan">
      <formula>$C$4</formula>
    </cfRule>
  </conditionalFormatting>
  <conditionalFormatting sqref="AX20">
    <cfRule type="cellIs" dxfId="4004" priority="1188" stopIfTrue="1" operator="lessThan">
      <formula>$C$4</formula>
    </cfRule>
  </conditionalFormatting>
  <conditionalFormatting sqref="AX21">
    <cfRule type="cellIs" dxfId="4005" priority="1189" stopIfTrue="1" operator="lessThan">
      <formula>$C$4</formula>
    </cfRule>
  </conditionalFormatting>
  <conditionalFormatting sqref="AX22">
    <cfRule type="cellIs" dxfId="4006" priority="1190" stopIfTrue="1" operator="lessThan">
      <formula>$C$4</formula>
    </cfRule>
  </conditionalFormatting>
  <conditionalFormatting sqref="AX23">
    <cfRule type="cellIs" dxfId="4007" priority="1191" stopIfTrue="1" operator="lessThan">
      <formula>$C$4</formula>
    </cfRule>
  </conditionalFormatting>
  <conditionalFormatting sqref="AX24">
    <cfRule type="cellIs" dxfId="4008" priority="1192" stopIfTrue="1" operator="lessThan">
      <formula>$C$4</formula>
    </cfRule>
  </conditionalFormatting>
  <conditionalFormatting sqref="AX25">
    <cfRule type="cellIs" dxfId="4009" priority="1193" stopIfTrue="1" operator="lessThan">
      <formula>$C$4</formula>
    </cfRule>
  </conditionalFormatting>
  <conditionalFormatting sqref="AX26">
    <cfRule type="cellIs" dxfId="4010" priority="1194" stopIfTrue="1" operator="lessThan">
      <formula>$C$4</formula>
    </cfRule>
  </conditionalFormatting>
  <conditionalFormatting sqref="AX27">
    <cfRule type="cellIs" dxfId="4011" priority="1195" stopIfTrue="1" operator="lessThan">
      <formula>$C$4</formula>
    </cfRule>
  </conditionalFormatting>
  <conditionalFormatting sqref="AX28">
    <cfRule type="cellIs" dxfId="4012" priority="1196" stopIfTrue="1" operator="lessThan">
      <formula>$C$4</formula>
    </cfRule>
  </conditionalFormatting>
  <conditionalFormatting sqref="AX29">
    <cfRule type="cellIs" dxfId="4013" priority="1197" stopIfTrue="1" operator="lessThan">
      <formula>$C$4</formula>
    </cfRule>
  </conditionalFormatting>
  <conditionalFormatting sqref="AX30">
    <cfRule type="cellIs" dxfId="4014" priority="1198" stopIfTrue="1" operator="lessThan">
      <formula>$C$4</formula>
    </cfRule>
  </conditionalFormatting>
  <conditionalFormatting sqref="AX31">
    <cfRule type="cellIs" dxfId="4015" priority="1199" stopIfTrue="1" operator="lessThan">
      <formula>$C$4</formula>
    </cfRule>
  </conditionalFormatting>
  <conditionalFormatting sqref="AX32">
    <cfRule type="cellIs" dxfId="4016" priority="1200" stopIfTrue="1" operator="lessThan">
      <formula>$C$4</formula>
    </cfRule>
  </conditionalFormatting>
  <conditionalFormatting sqref="AX33">
    <cfRule type="cellIs" dxfId="4017" priority="1201" stopIfTrue="1" operator="lessThan">
      <formula>$C$4</formula>
    </cfRule>
  </conditionalFormatting>
  <conditionalFormatting sqref="AX34">
    <cfRule type="cellIs" dxfId="4018" priority="1202" stopIfTrue="1" operator="lessThan">
      <formula>$C$4</formula>
    </cfRule>
  </conditionalFormatting>
  <conditionalFormatting sqref="AX35">
    <cfRule type="cellIs" dxfId="4019" priority="1203" stopIfTrue="1" operator="lessThan">
      <formula>$C$4</formula>
    </cfRule>
  </conditionalFormatting>
  <conditionalFormatting sqref="AX36">
    <cfRule type="cellIs" dxfId="4020" priority="1204" stopIfTrue="1" operator="lessThan">
      <formula>$C$4</formula>
    </cfRule>
  </conditionalFormatting>
  <conditionalFormatting sqref="AX37">
    <cfRule type="cellIs" dxfId="4021" priority="1205" stopIfTrue="1" operator="lessThan">
      <formula>$C$4</formula>
    </cfRule>
  </conditionalFormatting>
  <conditionalFormatting sqref="AX38">
    <cfRule type="cellIs" dxfId="4022" priority="1206" stopIfTrue="1" operator="lessThan">
      <formula>$C$4</formula>
    </cfRule>
  </conditionalFormatting>
  <conditionalFormatting sqref="AX39">
    <cfRule type="cellIs" dxfId="4023" priority="1207" stopIfTrue="1" operator="lessThan">
      <formula>$C$4</formula>
    </cfRule>
  </conditionalFormatting>
  <conditionalFormatting sqref="AX40">
    <cfRule type="cellIs" dxfId="4024" priority="1208" stopIfTrue="1" operator="lessThan">
      <formula>$C$4</formula>
    </cfRule>
  </conditionalFormatting>
  <conditionalFormatting sqref="AX41">
    <cfRule type="cellIs" dxfId="4025" priority="1209" stopIfTrue="1" operator="lessThan">
      <formula>$C$4</formula>
    </cfRule>
  </conditionalFormatting>
  <conditionalFormatting sqref="AX42">
    <cfRule type="cellIs" dxfId="4026" priority="1210" stopIfTrue="1" operator="lessThan">
      <formula>$C$4</formula>
    </cfRule>
  </conditionalFormatting>
  <conditionalFormatting sqref="AX43">
    <cfRule type="cellIs" dxfId="4027" priority="1211" stopIfTrue="1" operator="lessThan">
      <formula>$C$4</formula>
    </cfRule>
  </conditionalFormatting>
  <conditionalFormatting sqref="AX44">
    <cfRule type="cellIs" dxfId="4028" priority="1212" stopIfTrue="1" operator="lessThan">
      <formula>$C$4</formula>
    </cfRule>
  </conditionalFormatting>
  <conditionalFormatting sqref="AX45">
    <cfRule type="cellIs" dxfId="4029" priority="1213" stopIfTrue="1" operator="lessThan">
      <formula>$C$4</formula>
    </cfRule>
  </conditionalFormatting>
  <conditionalFormatting sqref="AX46">
    <cfRule type="cellIs" dxfId="4030" priority="1214" stopIfTrue="1" operator="lessThan">
      <formula>$C$4</formula>
    </cfRule>
  </conditionalFormatting>
  <conditionalFormatting sqref="AX47">
    <cfRule type="cellIs" dxfId="4031" priority="1215" stopIfTrue="1" operator="lessThan">
      <formula>$C$4</formula>
    </cfRule>
  </conditionalFormatting>
  <conditionalFormatting sqref="AX48">
    <cfRule type="cellIs" dxfId="4032" priority="1216" stopIfTrue="1" operator="lessThan">
      <formula>$C$4</formula>
    </cfRule>
  </conditionalFormatting>
  <conditionalFormatting sqref="AX49">
    <cfRule type="cellIs" dxfId="4033" priority="1217" stopIfTrue="1" operator="lessThan">
      <formula>$C$4</formula>
    </cfRule>
  </conditionalFormatting>
  <conditionalFormatting sqref="AX50">
    <cfRule type="cellIs" dxfId="4034" priority="1218" stopIfTrue="1" operator="lessThan">
      <formula>$C$4</formula>
    </cfRule>
  </conditionalFormatting>
  <conditionalFormatting sqref="AY11">
    <cfRule type="cellIs" dxfId="4035" priority="1219" stopIfTrue="1" operator="lessThan">
      <formula>$C$4</formula>
    </cfRule>
  </conditionalFormatting>
  <conditionalFormatting sqref="AY12">
    <cfRule type="cellIs" dxfId="4036" priority="1220" stopIfTrue="1" operator="lessThan">
      <formula>$C$4</formula>
    </cfRule>
  </conditionalFormatting>
  <conditionalFormatting sqref="AY13">
    <cfRule type="cellIs" dxfId="4037" priority="1221" stopIfTrue="1" operator="lessThan">
      <formula>$C$4</formula>
    </cfRule>
  </conditionalFormatting>
  <conditionalFormatting sqref="AY14">
    <cfRule type="cellIs" dxfId="4038" priority="1222" stopIfTrue="1" operator="lessThan">
      <formula>$C$4</formula>
    </cfRule>
  </conditionalFormatting>
  <conditionalFormatting sqref="AY15">
    <cfRule type="cellIs" dxfId="4039" priority="1223" stopIfTrue="1" operator="lessThan">
      <formula>$C$4</formula>
    </cfRule>
  </conditionalFormatting>
  <conditionalFormatting sqref="AY16">
    <cfRule type="cellIs" dxfId="4040" priority="1224" stopIfTrue="1" operator="lessThan">
      <formula>$C$4</formula>
    </cfRule>
  </conditionalFormatting>
  <conditionalFormatting sqref="AY17">
    <cfRule type="cellIs" dxfId="4041" priority="1225" stopIfTrue="1" operator="lessThan">
      <formula>$C$4</formula>
    </cfRule>
  </conditionalFormatting>
  <conditionalFormatting sqref="AY18">
    <cfRule type="cellIs" dxfId="4042" priority="1226" stopIfTrue="1" operator="lessThan">
      <formula>$C$4</formula>
    </cfRule>
  </conditionalFormatting>
  <conditionalFormatting sqref="AY19">
    <cfRule type="cellIs" dxfId="4043" priority="1227" stopIfTrue="1" operator="lessThan">
      <formula>$C$4</formula>
    </cfRule>
  </conditionalFormatting>
  <conditionalFormatting sqref="AY20">
    <cfRule type="cellIs" dxfId="4044" priority="1228" stopIfTrue="1" operator="lessThan">
      <formula>$C$4</formula>
    </cfRule>
  </conditionalFormatting>
  <conditionalFormatting sqref="AY21">
    <cfRule type="cellIs" dxfId="4045" priority="1229" stopIfTrue="1" operator="lessThan">
      <formula>$C$4</formula>
    </cfRule>
  </conditionalFormatting>
  <conditionalFormatting sqref="AY22">
    <cfRule type="cellIs" dxfId="4046" priority="1230" stopIfTrue="1" operator="lessThan">
      <formula>$C$4</formula>
    </cfRule>
  </conditionalFormatting>
  <conditionalFormatting sqref="AY23">
    <cfRule type="cellIs" dxfId="4047" priority="1231" stopIfTrue="1" operator="lessThan">
      <formula>$C$4</formula>
    </cfRule>
  </conditionalFormatting>
  <conditionalFormatting sqref="AY24">
    <cfRule type="cellIs" dxfId="4048" priority="1232" stopIfTrue="1" operator="lessThan">
      <formula>$C$4</formula>
    </cfRule>
  </conditionalFormatting>
  <conditionalFormatting sqref="AY25">
    <cfRule type="cellIs" dxfId="4049" priority="1233" stopIfTrue="1" operator="lessThan">
      <formula>$C$4</formula>
    </cfRule>
  </conditionalFormatting>
  <conditionalFormatting sqref="AY26">
    <cfRule type="cellIs" dxfId="4050" priority="1234" stopIfTrue="1" operator="lessThan">
      <formula>$C$4</formula>
    </cfRule>
  </conditionalFormatting>
  <conditionalFormatting sqref="AY27">
    <cfRule type="cellIs" dxfId="4051" priority="1235" stopIfTrue="1" operator="lessThan">
      <formula>$C$4</formula>
    </cfRule>
  </conditionalFormatting>
  <conditionalFormatting sqref="AY28">
    <cfRule type="cellIs" dxfId="4052" priority="1236" stopIfTrue="1" operator="lessThan">
      <formula>$C$4</formula>
    </cfRule>
  </conditionalFormatting>
  <conditionalFormatting sqref="AY29">
    <cfRule type="cellIs" dxfId="4053" priority="1237" stopIfTrue="1" operator="lessThan">
      <formula>$C$4</formula>
    </cfRule>
  </conditionalFormatting>
  <conditionalFormatting sqref="AY30">
    <cfRule type="cellIs" dxfId="4054" priority="1238" stopIfTrue="1" operator="lessThan">
      <formula>$C$4</formula>
    </cfRule>
  </conditionalFormatting>
  <conditionalFormatting sqref="AY31">
    <cfRule type="cellIs" dxfId="4055" priority="1239" stopIfTrue="1" operator="lessThan">
      <formula>$C$4</formula>
    </cfRule>
  </conditionalFormatting>
  <conditionalFormatting sqref="AY32">
    <cfRule type="cellIs" dxfId="4056" priority="1240" stopIfTrue="1" operator="lessThan">
      <formula>$C$4</formula>
    </cfRule>
  </conditionalFormatting>
  <conditionalFormatting sqref="AY33">
    <cfRule type="cellIs" dxfId="4057" priority="1241" stopIfTrue="1" operator="lessThan">
      <formula>$C$4</formula>
    </cfRule>
  </conditionalFormatting>
  <conditionalFormatting sqref="AY34">
    <cfRule type="cellIs" dxfId="4058" priority="1242" stopIfTrue="1" operator="lessThan">
      <formula>$C$4</formula>
    </cfRule>
  </conditionalFormatting>
  <conditionalFormatting sqref="AY35">
    <cfRule type="cellIs" dxfId="4059" priority="1243" stopIfTrue="1" operator="lessThan">
      <formula>$C$4</formula>
    </cfRule>
  </conditionalFormatting>
  <conditionalFormatting sqref="AY36">
    <cfRule type="cellIs" dxfId="4060" priority="1244" stopIfTrue="1" operator="lessThan">
      <formula>$C$4</formula>
    </cfRule>
  </conditionalFormatting>
  <conditionalFormatting sqref="AY37">
    <cfRule type="cellIs" dxfId="4061" priority="1245" stopIfTrue="1" operator="lessThan">
      <formula>$C$4</formula>
    </cfRule>
  </conditionalFormatting>
  <conditionalFormatting sqref="AY38">
    <cfRule type="cellIs" dxfId="4062" priority="1246" stopIfTrue="1" operator="lessThan">
      <formula>$C$4</formula>
    </cfRule>
  </conditionalFormatting>
  <conditionalFormatting sqref="AY39">
    <cfRule type="cellIs" dxfId="4063" priority="1247" stopIfTrue="1" operator="lessThan">
      <formula>$C$4</formula>
    </cfRule>
  </conditionalFormatting>
  <conditionalFormatting sqref="AY40">
    <cfRule type="cellIs" dxfId="4064" priority="1248" stopIfTrue="1" operator="lessThan">
      <formula>$C$4</formula>
    </cfRule>
  </conditionalFormatting>
  <conditionalFormatting sqref="AY41">
    <cfRule type="cellIs" dxfId="4065" priority="1249" stopIfTrue="1" operator="lessThan">
      <formula>$C$4</formula>
    </cfRule>
  </conditionalFormatting>
  <conditionalFormatting sqref="AY42">
    <cfRule type="cellIs" dxfId="4066" priority="1250" stopIfTrue="1" operator="lessThan">
      <formula>$C$4</formula>
    </cfRule>
  </conditionalFormatting>
  <conditionalFormatting sqref="AY43">
    <cfRule type="cellIs" dxfId="4067" priority="1251" stopIfTrue="1" operator="lessThan">
      <formula>$C$4</formula>
    </cfRule>
  </conditionalFormatting>
  <conditionalFormatting sqref="AY44">
    <cfRule type="cellIs" dxfId="4068" priority="1252" stopIfTrue="1" operator="lessThan">
      <formula>$C$4</formula>
    </cfRule>
  </conditionalFormatting>
  <conditionalFormatting sqref="AY45">
    <cfRule type="cellIs" dxfId="4069" priority="1253" stopIfTrue="1" operator="lessThan">
      <formula>$C$4</formula>
    </cfRule>
  </conditionalFormatting>
  <conditionalFormatting sqref="AY46">
    <cfRule type="cellIs" dxfId="4070" priority="1254" stopIfTrue="1" operator="lessThan">
      <formula>$C$4</formula>
    </cfRule>
  </conditionalFormatting>
  <conditionalFormatting sqref="AY47">
    <cfRule type="cellIs" dxfId="4071" priority="1255" stopIfTrue="1" operator="lessThan">
      <formula>$C$4</formula>
    </cfRule>
  </conditionalFormatting>
  <conditionalFormatting sqref="AY48">
    <cfRule type="cellIs" dxfId="4072" priority="1256" stopIfTrue="1" operator="lessThan">
      <formula>$C$4</formula>
    </cfRule>
  </conditionalFormatting>
  <conditionalFormatting sqref="AY49">
    <cfRule type="cellIs" dxfId="4073" priority="1257" stopIfTrue="1" operator="lessThan">
      <formula>$C$4</formula>
    </cfRule>
  </conditionalFormatting>
  <conditionalFormatting sqref="AY50">
    <cfRule type="cellIs" dxfId="4074" priority="1258" stopIfTrue="1" operator="lessThan">
      <formula>$C$4</formula>
    </cfRule>
  </conditionalFormatting>
  <conditionalFormatting sqref="AZ11">
    <cfRule type="cellIs" dxfId="4075" priority="1259" stopIfTrue="1" operator="lessThan">
      <formula>$C$4</formula>
    </cfRule>
  </conditionalFormatting>
  <conditionalFormatting sqref="AZ12">
    <cfRule type="cellIs" dxfId="4076" priority="1260" stopIfTrue="1" operator="lessThan">
      <formula>$C$4</formula>
    </cfRule>
  </conditionalFormatting>
  <conditionalFormatting sqref="AZ13">
    <cfRule type="cellIs" dxfId="4077" priority="1261" stopIfTrue="1" operator="lessThan">
      <formula>$C$4</formula>
    </cfRule>
  </conditionalFormatting>
  <conditionalFormatting sqref="AZ14">
    <cfRule type="cellIs" dxfId="4078" priority="1262" stopIfTrue="1" operator="lessThan">
      <formula>$C$4</formula>
    </cfRule>
  </conditionalFormatting>
  <conditionalFormatting sqref="AZ15">
    <cfRule type="cellIs" dxfId="4079" priority="1263" stopIfTrue="1" operator="lessThan">
      <formula>$C$4</formula>
    </cfRule>
  </conditionalFormatting>
  <conditionalFormatting sqref="AZ16">
    <cfRule type="cellIs" dxfId="4080" priority="1264" stopIfTrue="1" operator="lessThan">
      <formula>$C$4</formula>
    </cfRule>
  </conditionalFormatting>
  <conditionalFormatting sqref="AZ17">
    <cfRule type="cellIs" dxfId="4081" priority="1265" stopIfTrue="1" operator="lessThan">
      <formula>$C$4</formula>
    </cfRule>
  </conditionalFormatting>
  <conditionalFormatting sqref="AZ18">
    <cfRule type="cellIs" dxfId="4082" priority="1266" stopIfTrue="1" operator="lessThan">
      <formula>$C$4</formula>
    </cfRule>
  </conditionalFormatting>
  <conditionalFormatting sqref="AZ19">
    <cfRule type="cellIs" dxfId="4083" priority="1267" stopIfTrue="1" operator="lessThan">
      <formula>$C$4</formula>
    </cfRule>
  </conditionalFormatting>
  <conditionalFormatting sqref="AZ20">
    <cfRule type="cellIs" dxfId="4084" priority="1268" stopIfTrue="1" operator="lessThan">
      <formula>$C$4</formula>
    </cfRule>
  </conditionalFormatting>
  <conditionalFormatting sqref="AZ21">
    <cfRule type="cellIs" dxfId="4085" priority="1269" stopIfTrue="1" operator="lessThan">
      <formula>$C$4</formula>
    </cfRule>
  </conditionalFormatting>
  <conditionalFormatting sqref="AZ22">
    <cfRule type="cellIs" dxfId="4086" priority="1270" stopIfTrue="1" operator="lessThan">
      <formula>$C$4</formula>
    </cfRule>
  </conditionalFormatting>
  <conditionalFormatting sqref="AZ23">
    <cfRule type="cellIs" dxfId="4087" priority="1271" stopIfTrue="1" operator="lessThan">
      <formula>$C$4</formula>
    </cfRule>
  </conditionalFormatting>
  <conditionalFormatting sqref="AZ24">
    <cfRule type="cellIs" dxfId="4088" priority="1272" stopIfTrue="1" operator="lessThan">
      <formula>$C$4</formula>
    </cfRule>
  </conditionalFormatting>
  <conditionalFormatting sqref="AZ25">
    <cfRule type="cellIs" dxfId="4089" priority="1273" stopIfTrue="1" operator="lessThan">
      <formula>$C$4</formula>
    </cfRule>
  </conditionalFormatting>
  <conditionalFormatting sqref="AZ26">
    <cfRule type="cellIs" dxfId="4090" priority="1274" stopIfTrue="1" operator="lessThan">
      <formula>$C$4</formula>
    </cfRule>
  </conditionalFormatting>
  <conditionalFormatting sqref="AZ27">
    <cfRule type="cellIs" dxfId="4091" priority="1275" stopIfTrue="1" operator="lessThan">
      <formula>$C$4</formula>
    </cfRule>
  </conditionalFormatting>
  <conditionalFormatting sqref="AZ28">
    <cfRule type="cellIs" dxfId="4092" priority="1276" stopIfTrue="1" operator="lessThan">
      <formula>$C$4</formula>
    </cfRule>
  </conditionalFormatting>
  <conditionalFormatting sqref="AZ29">
    <cfRule type="cellIs" dxfId="4093" priority="1277" stopIfTrue="1" operator="lessThan">
      <formula>$C$4</formula>
    </cfRule>
  </conditionalFormatting>
  <conditionalFormatting sqref="AZ30">
    <cfRule type="cellIs" dxfId="4094" priority="1278" stopIfTrue="1" operator="lessThan">
      <formula>$C$4</formula>
    </cfRule>
  </conditionalFormatting>
  <conditionalFormatting sqref="AZ31">
    <cfRule type="cellIs" dxfId="4095" priority="1279" stopIfTrue="1" operator="lessThan">
      <formula>$C$4</formula>
    </cfRule>
  </conditionalFormatting>
  <conditionalFormatting sqref="AZ32">
    <cfRule type="cellIs" dxfId="4096" priority="1280" stopIfTrue="1" operator="lessThan">
      <formula>$C$4</formula>
    </cfRule>
  </conditionalFormatting>
  <conditionalFormatting sqref="AZ33">
    <cfRule type="cellIs" dxfId="4097" priority="1281" stopIfTrue="1" operator="lessThan">
      <formula>$C$4</formula>
    </cfRule>
  </conditionalFormatting>
  <conditionalFormatting sqref="AZ34">
    <cfRule type="cellIs" dxfId="4098" priority="1282" stopIfTrue="1" operator="lessThan">
      <formula>$C$4</formula>
    </cfRule>
  </conditionalFormatting>
  <conditionalFormatting sqref="AZ35">
    <cfRule type="cellIs" dxfId="4099" priority="1283" stopIfTrue="1" operator="lessThan">
      <formula>$C$4</formula>
    </cfRule>
  </conditionalFormatting>
  <conditionalFormatting sqref="AZ36">
    <cfRule type="cellIs" dxfId="4100" priority="1284" stopIfTrue="1" operator="lessThan">
      <formula>$C$4</formula>
    </cfRule>
  </conditionalFormatting>
  <conditionalFormatting sqref="AZ37">
    <cfRule type="cellIs" dxfId="4101" priority="1285" stopIfTrue="1" operator="lessThan">
      <formula>$C$4</formula>
    </cfRule>
  </conditionalFormatting>
  <conditionalFormatting sqref="AZ38">
    <cfRule type="cellIs" dxfId="4102" priority="1286" stopIfTrue="1" operator="lessThan">
      <formula>$C$4</formula>
    </cfRule>
  </conditionalFormatting>
  <conditionalFormatting sqref="AZ39">
    <cfRule type="cellIs" dxfId="4103" priority="1287" stopIfTrue="1" operator="lessThan">
      <formula>$C$4</formula>
    </cfRule>
  </conditionalFormatting>
  <conditionalFormatting sqref="AZ40">
    <cfRule type="cellIs" dxfId="4104" priority="1288" stopIfTrue="1" operator="lessThan">
      <formula>$C$4</formula>
    </cfRule>
  </conditionalFormatting>
  <conditionalFormatting sqref="AZ41">
    <cfRule type="cellIs" dxfId="4105" priority="1289" stopIfTrue="1" operator="lessThan">
      <formula>$C$4</formula>
    </cfRule>
  </conditionalFormatting>
  <conditionalFormatting sqref="AZ42">
    <cfRule type="cellIs" dxfId="4106" priority="1290" stopIfTrue="1" operator="lessThan">
      <formula>$C$4</formula>
    </cfRule>
  </conditionalFormatting>
  <conditionalFormatting sqref="AZ43">
    <cfRule type="cellIs" dxfId="4107" priority="1291" stopIfTrue="1" operator="lessThan">
      <formula>$C$4</formula>
    </cfRule>
  </conditionalFormatting>
  <conditionalFormatting sqref="AZ44">
    <cfRule type="cellIs" dxfId="4108" priority="1292" stopIfTrue="1" operator="lessThan">
      <formula>$C$4</formula>
    </cfRule>
  </conditionalFormatting>
  <conditionalFormatting sqref="AZ45">
    <cfRule type="cellIs" dxfId="4109" priority="1293" stopIfTrue="1" operator="lessThan">
      <formula>$C$4</formula>
    </cfRule>
  </conditionalFormatting>
  <conditionalFormatting sqref="AZ46">
    <cfRule type="cellIs" dxfId="4110" priority="1294" stopIfTrue="1" operator="lessThan">
      <formula>$C$4</formula>
    </cfRule>
  </conditionalFormatting>
  <conditionalFormatting sqref="AZ47">
    <cfRule type="cellIs" dxfId="4111" priority="1295" stopIfTrue="1" operator="lessThan">
      <formula>$C$4</formula>
    </cfRule>
  </conditionalFormatting>
  <conditionalFormatting sqref="AZ48">
    <cfRule type="cellIs" dxfId="4112" priority="1296" stopIfTrue="1" operator="lessThan">
      <formula>$C$4</formula>
    </cfRule>
  </conditionalFormatting>
  <conditionalFormatting sqref="AZ49">
    <cfRule type="cellIs" dxfId="4113" priority="1297" stopIfTrue="1" operator="lessThan">
      <formula>$C$4</formula>
    </cfRule>
  </conditionalFormatting>
  <conditionalFormatting sqref="AZ50">
    <cfRule type="cellIs" dxfId="4114" priority="1298" stopIfTrue="1" operator="lessThan">
      <formula>$C$4</formula>
    </cfRule>
  </conditionalFormatting>
  <conditionalFormatting sqref="BA11">
    <cfRule type="cellIs" dxfId="4115" priority="1299" stopIfTrue="1" operator="lessThan">
      <formula>$C$4</formula>
    </cfRule>
  </conditionalFormatting>
  <conditionalFormatting sqref="BA12">
    <cfRule type="cellIs" dxfId="4116" priority="1300" stopIfTrue="1" operator="lessThan">
      <formula>$C$4</formula>
    </cfRule>
  </conditionalFormatting>
  <conditionalFormatting sqref="BA13">
    <cfRule type="cellIs" dxfId="4117" priority="1301" stopIfTrue="1" operator="lessThan">
      <formula>$C$4</formula>
    </cfRule>
  </conditionalFormatting>
  <conditionalFormatting sqref="BA14">
    <cfRule type="cellIs" dxfId="4118" priority="1302" stopIfTrue="1" operator="lessThan">
      <formula>$C$4</formula>
    </cfRule>
  </conditionalFormatting>
  <conditionalFormatting sqref="BA15">
    <cfRule type="cellIs" dxfId="4119" priority="1303" stopIfTrue="1" operator="lessThan">
      <formula>$C$4</formula>
    </cfRule>
  </conditionalFormatting>
  <conditionalFormatting sqref="BA16">
    <cfRule type="cellIs" dxfId="4120" priority="1304" stopIfTrue="1" operator="lessThan">
      <formula>$C$4</formula>
    </cfRule>
  </conditionalFormatting>
  <conditionalFormatting sqref="BA17">
    <cfRule type="cellIs" dxfId="4121" priority="1305" stopIfTrue="1" operator="lessThan">
      <formula>$C$4</formula>
    </cfRule>
  </conditionalFormatting>
  <conditionalFormatting sqref="BA18">
    <cfRule type="cellIs" dxfId="4122" priority="1306" stopIfTrue="1" operator="lessThan">
      <formula>$C$4</formula>
    </cfRule>
  </conditionalFormatting>
  <conditionalFormatting sqref="BA19">
    <cfRule type="cellIs" dxfId="4123" priority="1307" stopIfTrue="1" operator="lessThan">
      <formula>$C$4</formula>
    </cfRule>
  </conditionalFormatting>
  <conditionalFormatting sqref="BA20">
    <cfRule type="cellIs" dxfId="4124" priority="1308" stopIfTrue="1" operator="lessThan">
      <formula>$C$4</formula>
    </cfRule>
  </conditionalFormatting>
  <conditionalFormatting sqref="BA21">
    <cfRule type="cellIs" dxfId="4125" priority="1309" stopIfTrue="1" operator="lessThan">
      <formula>$C$4</formula>
    </cfRule>
  </conditionalFormatting>
  <conditionalFormatting sqref="BA22">
    <cfRule type="cellIs" dxfId="4126" priority="1310" stopIfTrue="1" operator="lessThan">
      <formula>$C$4</formula>
    </cfRule>
  </conditionalFormatting>
  <conditionalFormatting sqref="BA23">
    <cfRule type="cellIs" dxfId="4127" priority="1311" stopIfTrue="1" operator="lessThan">
      <formula>$C$4</formula>
    </cfRule>
  </conditionalFormatting>
  <conditionalFormatting sqref="BA24">
    <cfRule type="cellIs" dxfId="4128" priority="1312" stopIfTrue="1" operator="lessThan">
      <formula>$C$4</formula>
    </cfRule>
  </conditionalFormatting>
  <conditionalFormatting sqref="BA25">
    <cfRule type="cellIs" dxfId="4129" priority="1313" stopIfTrue="1" operator="lessThan">
      <formula>$C$4</formula>
    </cfRule>
  </conditionalFormatting>
  <conditionalFormatting sqref="BA26">
    <cfRule type="cellIs" dxfId="4130" priority="1314" stopIfTrue="1" operator="lessThan">
      <formula>$C$4</formula>
    </cfRule>
  </conditionalFormatting>
  <conditionalFormatting sqref="BA27">
    <cfRule type="cellIs" dxfId="4131" priority="1315" stopIfTrue="1" operator="lessThan">
      <formula>$C$4</formula>
    </cfRule>
  </conditionalFormatting>
  <conditionalFormatting sqref="BA28">
    <cfRule type="cellIs" dxfId="4132" priority="1316" stopIfTrue="1" operator="lessThan">
      <formula>$C$4</formula>
    </cfRule>
  </conditionalFormatting>
  <conditionalFormatting sqref="BA29">
    <cfRule type="cellIs" dxfId="4133" priority="1317" stopIfTrue="1" operator="lessThan">
      <formula>$C$4</formula>
    </cfRule>
  </conditionalFormatting>
  <conditionalFormatting sqref="BA30">
    <cfRule type="cellIs" dxfId="4134" priority="1318" stopIfTrue="1" operator="lessThan">
      <formula>$C$4</formula>
    </cfRule>
  </conditionalFormatting>
  <conditionalFormatting sqref="BA31">
    <cfRule type="cellIs" dxfId="4135" priority="1319" stopIfTrue="1" operator="lessThan">
      <formula>$C$4</formula>
    </cfRule>
  </conditionalFormatting>
  <conditionalFormatting sqref="BA32">
    <cfRule type="cellIs" dxfId="4136" priority="1320" stopIfTrue="1" operator="lessThan">
      <formula>$C$4</formula>
    </cfRule>
  </conditionalFormatting>
  <conditionalFormatting sqref="BA33">
    <cfRule type="cellIs" dxfId="4137" priority="1321" stopIfTrue="1" operator="lessThan">
      <formula>$C$4</formula>
    </cfRule>
  </conditionalFormatting>
  <conditionalFormatting sqref="BA34">
    <cfRule type="cellIs" dxfId="4138" priority="1322" stopIfTrue="1" operator="lessThan">
      <formula>$C$4</formula>
    </cfRule>
  </conditionalFormatting>
  <conditionalFormatting sqref="BA35">
    <cfRule type="cellIs" dxfId="4139" priority="1323" stopIfTrue="1" operator="lessThan">
      <formula>$C$4</formula>
    </cfRule>
  </conditionalFormatting>
  <conditionalFormatting sqref="BA36">
    <cfRule type="cellIs" dxfId="4140" priority="1324" stopIfTrue="1" operator="lessThan">
      <formula>$C$4</formula>
    </cfRule>
  </conditionalFormatting>
  <conditionalFormatting sqref="BA37">
    <cfRule type="cellIs" dxfId="4141" priority="1325" stopIfTrue="1" operator="lessThan">
      <formula>$C$4</formula>
    </cfRule>
  </conditionalFormatting>
  <conditionalFormatting sqref="BA38">
    <cfRule type="cellIs" dxfId="4142" priority="1326" stopIfTrue="1" operator="lessThan">
      <formula>$C$4</formula>
    </cfRule>
  </conditionalFormatting>
  <conditionalFormatting sqref="BA39">
    <cfRule type="cellIs" dxfId="4143" priority="1327" stopIfTrue="1" operator="lessThan">
      <formula>$C$4</formula>
    </cfRule>
  </conditionalFormatting>
  <conditionalFormatting sqref="BA40">
    <cfRule type="cellIs" dxfId="4144" priority="1328" stopIfTrue="1" operator="lessThan">
      <formula>$C$4</formula>
    </cfRule>
  </conditionalFormatting>
  <conditionalFormatting sqref="BA41">
    <cfRule type="cellIs" dxfId="4145" priority="1329" stopIfTrue="1" operator="lessThan">
      <formula>$C$4</formula>
    </cfRule>
  </conditionalFormatting>
  <conditionalFormatting sqref="BA42">
    <cfRule type="cellIs" dxfId="4146" priority="1330" stopIfTrue="1" operator="lessThan">
      <formula>$C$4</formula>
    </cfRule>
  </conditionalFormatting>
  <conditionalFormatting sqref="BA43">
    <cfRule type="cellIs" dxfId="4147" priority="1331" stopIfTrue="1" operator="lessThan">
      <formula>$C$4</formula>
    </cfRule>
  </conditionalFormatting>
  <conditionalFormatting sqref="BA44">
    <cfRule type="cellIs" dxfId="4148" priority="1332" stopIfTrue="1" operator="lessThan">
      <formula>$C$4</formula>
    </cfRule>
  </conditionalFormatting>
  <conditionalFormatting sqref="BA45">
    <cfRule type="cellIs" dxfId="4149" priority="1333" stopIfTrue="1" operator="lessThan">
      <formula>$C$4</formula>
    </cfRule>
  </conditionalFormatting>
  <conditionalFormatting sqref="BA46">
    <cfRule type="cellIs" dxfId="4150" priority="1334" stopIfTrue="1" operator="lessThan">
      <formula>$C$4</formula>
    </cfRule>
  </conditionalFormatting>
  <conditionalFormatting sqref="BA47">
    <cfRule type="cellIs" dxfId="4151" priority="1335" stopIfTrue="1" operator="lessThan">
      <formula>$C$4</formula>
    </cfRule>
  </conditionalFormatting>
  <conditionalFormatting sqref="BA48">
    <cfRule type="cellIs" dxfId="4152" priority="1336" stopIfTrue="1" operator="lessThan">
      <formula>$C$4</formula>
    </cfRule>
  </conditionalFormatting>
  <conditionalFormatting sqref="BA49">
    <cfRule type="cellIs" dxfId="4153" priority="1337" stopIfTrue="1" operator="lessThan">
      <formula>$C$4</formula>
    </cfRule>
  </conditionalFormatting>
  <conditionalFormatting sqref="BA50">
    <cfRule type="cellIs" dxfId="4154" priority="1338" stopIfTrue="1" operator="lessThan">
      <formula>$C$4</formula>
    </cfRule>
  </conditionalFormatting>
  <conditionalFormatting sqref="BB11">
    <cfRule type="cellIs" dxfId="4155" priority="1339" stopIfTrue="1" operator="lessThan">
      <formula>$C$4</formula>
    </cfRule>
  </conditionalFormatting>
  <conditionalFormatting sqref="BB12">
    <cfRule type="cellIs" dxfId="4156" priority="1340" stopIfTrue="1" operator="lessThan">
      <formula>$C$4</formula>
    </cfRule>
  </conditionalFormatting>
  <conditionalFormatting sqref="BB13">
    <cfRule type="cellIs" dxfId="4157" priority="1341" stopIfTrue="1" operator="lessThan">
      <formula>$C$4</formula>
    </cfRule>
  </conditionalFormatting>
  <conditionalFormatting sqref="BB14">
    <cfRule type="cellIs" dxfId="4158" priority="1342" stopIfTrue="1" operator="lessThan">
      <formula>$C$4</formula>
    </cfRule>
  </conditionalFormatting>
  <conditionalFormatting sqref="BB15">
    <cfRule type="cellIs" dxfId="4159" priority="1343" stopIfTrue="1" operator="lessThan">
      <formula>$C$4</formula>
    </cfRule>
  </conditionalFormatting>
  <conditionalFormatting sqref="BB16">
    <cfRule type="cellIs" dxfId="4160" priority="1344" stopIfTrue="1" operator="lessThan">
      <formula>$C$4</formula>
    </cfRule>
  </conditionalFormatting>
  <conditionalFormatting sqref="BB17">
    <cfRule type="cellIs" dxfId="4161" priority="1345" stopIfTrue="1" operator="lessThan">
      <formula>$C$4</formula>
    </cfRule>
  </conditionalFormatting>
  <conditionalFormatting sqref="BB18">
    <cfRule type="cellIs" dxfId="4162" priority="1346" stopIfTrue="1" operator="lessThan">
      <formula>$C$4</formula>
    </cfRule>
  </conditionalFormatting>
  <conditionalFormatting sqref="BB19">
    <cfRule type="cellIs" dxfId="4163" priority="1347" stopIfTrue="1" operator="lessThan">
      <formula>$C$4</formula>
    </cfRule>
  </conditionalFormatting>
  <conditionalFormatting sqref="BB20">
    <cfRule type="cellIs" dxfId="4164" priority="1348" stopIfTrue="1" operator="lessThan">
      <formula>$C$4</formula>
    </cfRule>
  </conditionalFormatting>
  <conditionalFormatting sqref="BB21">
    <cfRule type="cellIs" dxfId="4165" priority="1349" stopIfTrue="1" operator="lessThan">
      <formula>$C$4</formula>
    </cfRule>
  </conditionalFormatting>
  <conditionalFormatting sqref="BB22">
    <cfRule type="cellIs" dxfId="4166" priority="1350" stopIfTrue="1" operator="lessThan">
      <formula>$C$4</formula>
    </cfRule>
  </conditionalFormatting>
  <conditionalFormatting sqref="BB23">
    <cfRule type="cellIs" dxfId="4167" priority="1351" stopIfTrue="1" operator="lessThan">
      <formula>$C$4</formula>
    </cfRule>
  </conditionalFormatting>
  <conditionalFormatting sqref="BB24">
    <cfRule type="cellIs" dxfId="4168" priority="1352" stopIfTrue="1" operator="lessThan">
      <formula>$C$4</formula>
    </cfRule>
  </conditionalFormatting>
  <conditionalFormatting sqref="BB25">
    <cfRule type="cellIs" dxfId="4169" priority="1353" stopIfTrue="1" operator="lessThan">
      <formula>$C$4</formula>
    </cfRule>
  </conditionalFormatting>
  <conditionalFormatting sqref="BB26">
    <cfRule type="cellIs" dxfId="4170" priority="1354" stopIfTrue="1" operator="lessThan">
      <formula>$C$4</formula>
    </cfRule>
  </conditionalFormatting>
  <conditionalFormatting sqref="BB27">
    <cfRule type="cellIs" dxfId="4171" priority="1355" stopIfTrue="1" operator="lessThan">
      <formula>$C$4</formula>
    </cfRule>
  </conditionalFormatting>
  <conditionalFormatting sqref="BB28">
    <cfRule type="cellIs" dxfId="4172" priority="1356" stopIfTrue="1" operator="lessThan">
      <formula>$C$4</formula>
    </cfRule>
  </conditionalFormatting>
  <conditionalFormatting sqref="BB29">
    <cfRule type="cellIs" dxfId="4173" priority="1357" stopIfTrue="1" operator="lessThan">
      <formula>$C$4</formula>
    </cfRule>
  </conditionalFormatting>
  <conditionalFormatting sqref="BB30">
    <cfRule type="cellIs" dxfId="4174" priority="1358" stopIfTrue="1" operator="lessThan">
      <formula>$C$4</formula>
    </cfRule>
  </conditionalFormatting>
  <conditionalFormatting sqref="BB31">
    <cfRule type="cellIs" dxfId="4175" priority="1359" stopIfTrue="1" operator="lessThan">
      <formula>$C$4</formula>
    </cfRule>
  </conditionalFormatting>
  <conditionalFormatting sqref="BB32">
    <cfRule type="cellIs" dxfId="4176" priority="1360" stopIfTrue="1" operator="lessThan">
      <formula>$C$4</formula>
    </cfRule>
  </conditionalFormatting>
  <conditionalFormatting sqref="BB33">
    <cfRule type="cellIs" dxfId="4177" priority="1361" stopIfTrue="1" operator="lessThan">
      <formula>$C$4</formula>
    </cfRule>
  </conditionalFormatting>
  <conditionalFormatting sqref="BB34">
    <cfRule type="cellIs" dxfId="4178" priority="1362" stopIfTrue="1" operator="lessThan">
      <formula>$C$4</formula>
    </cfRule>
  </conditionalFormatting>
  <conditionalFormatting sqref="BB35">
    <cfRule type="cellIs" dxfId="4179" priority="1363" stopIfTrue="1" operator="lessThan">
      <formula>$C$4</formula>
    </cfRule>
  </conditionalFormatting>
  <conditionalFormatting sqref="BB36">
    <cfRule type="cellIs" dxfId="4180" priority="1364" stopIfTrue="1" operator="lessThan">
      <formula>$C$4</formula>
    </cfRule>
  </conditionalFormatting>
  <conditionalFormatting sqref="BB37">
    <cfRule type="cellIs" dxfId="4181" priority="1365" stopIfTrue="1" operator="lessThan">
      <formula>$C$4</formula>
    </cfRule>
  </conditionalFormatting>
  <conditionalFormatting sqref="BB38">
    <cfRule type="cellIs" dxfId="4182" priority="1366" stopIfTrue="1" operator="lessThan">
      <formula>$C$4</formula>
    </cfRule>
  </conditionalFormatting>
  <conditionalFormatting sqref="BB39">
    <cfRule type="cellIs" dxfId="4183" priority="1367" stopIfTrue="1" operator="lessThan">
      <formula>$C$4</formula>
    </cfRule>
  </conditionalFormatting>
  <conditionalFormatting sqref="BB40">
    <cfRule type="cellIs" dxfId="4184" priority="1368" stopIfTrue="1" operator="lessThan">
      <formula>$C$4</formula>
    </cfRule>
  </conditionalFormatting>
  <conditionalFormatting sqref="BB41">
    <cfRule type="cellIs" dxfId="4185" priority="1369" stopIfTrue="1" operator="lessThan">
      <formula>$C$4</formula>
    </cfRule>
  </conditionalFormatting>
  <conditionalFormatting sqref="BB42">
    <cfRule type="cellIs" dxfId="4186" priority="1370" stopIfTrue="1" operator="lessThan">
      <formula>$C$4</formula>
    </cfRule>
  </conditionalFormatting>
  <conditionalFormatting sqref="BB43">
    <cfRule type="cellIs" dxfId="4187" priority="1371" stopIfTrue="1" operator="lessThan">
      <formula>$C$4</formula>
    </cfRule>
  </conditionalFormatting>
  <conditionalFormatting sqref="BB44">
    <cfRule type="cellIs" dxfId="4188" priority="1372" stopIfTrue="1" operator="lessThan">
      <formula>$C$4</formula>
    </cfRule>
  </conditionalFormatting>
  <conditionalFormatting sqref="BB45">
    <cfRule type="cellIs" dxfId="4189" priority="1373" stopIfTrue="1" operator="lessThan">
      <formula>$C$4</formula>
    </cfRule>
  </conditionalFormatting>
  <conditionalFormatting sqref="BB46">
    <cfRule type="cellIs" dxfId="4190" priority="1374" stopIfTrue="1" operator="lessThan">
      <formula>$C$4</formula>
    </cfRule>
  </conditionalFormatting>
  <conditionalFormatting sqref="BB47">
    <cfRule type="cellIs" dxfId="4191" priority="1375" stopIfTrue="1" operator="lessThan">
      <formula>$C$4</formula>
    </cfRule>
  </conditionalFormatting>
  <conditionalFormatting sqref="BB48">
    <cfRule type="cellIs" dxfId="4192" priority="1376" stopIfTrue="1" operator="lessThan">
      <formula>$C$4</formula>
    </cfRule>
  </conditionalFormatting>
  <conditionalFormatting sqref="BB49">
    <cfRule type="cellIs" dxfId="4193" priority="1377" stopIfTrue="1" operator="lessThan">
      <formula>$C$4</formula>
    </cfRule>
  </conditionalFormatting>
  <conditionalFormatting sqref="BB50">
    <cfRule type="cellIs" dxfId="4194" priority="1378" stopIfTrue="1" operator="lessThan">
      <formula>$C$4</formula>
    </cfRule>
  </conditionalFormatting>
  <conditionalFormatting sqref="BC11">
    <cfRule type="cellIs" dxfId="4195" priority="1379" stopIfTrue="1" operator="lessThan">
      <formula>$C$4</formula>
    </cfRule>
  </conditionalFormatting>
  <conditionalFormatting sqref="BC12">
    <cfRule type="cellIs" dxfId="4196" priority="1380" stopIfTrue="1" operator="lessThan">
      <formula>$C$4</formula>
    </cfRule>
  </conditionalFormatting>
  <conditionalFormatting sqref="BC13">
    <cfRule type="cellIs" dxfId="4197" priority="1381" stopIfTrue="1" operator="lessThan">
      <formula>$C$4</formula>
    </cfRule>
  </conditionalFormatting>
  <conditionalFormatting sqref="BC14">
    <cfRule type="cellIs" dxfId="4198" priority="1382" stopIfTrue="1" operator="lessThan">
      <formula>$C$4</formula>
    </cfRule>
  </conditionalFormatting>
  <conditionalFormatting sqref="BC15">
    <cfRule type="cellIs" dxfId="4199" priority="1383" stopIfTrue="1" operator="lessThan">
      <formula>$C$4</formula>
    </cfRule>
  </conditionalFormatting>
  <conditionalFormatting sqref="BC16">
    <cfRule type="cellIs" dxfId="4200" priority="1384" stopIfTrue="1" operator="lessThan">
      <formula>$C$4</formula>
    </cfRule>
  </conditionalFormatting>
  <conditionalFormatting sqref="BC17">
    <cfRule type="cellIs" dxfId="4201" priority="1385" stopIfTrue="1" operator="lessThan">
      <formula>$C$4</formula>
    </cfRule>
  </conditionalFormatting>
  <conditionalFormatting sqref="BC18">
    <cfRule type="cellIs" dxfId="4202" priority="1386" stopIfTrue="1" operator="lessThan">
      <formula>$C$4</formula>
    </cfRule>
  </conditionalFormatting>
  <conditionalFormatting sqref="BC19">
    <cfRule type="cellIs" dxfId="4203" priority="1387" stopIfTrue="1" operator="lessThan">
      <formula>$C$4</formula>
    </cfRule>
  </conditionalFormatting>
  <conditionalFormatting sqref="BC20">
    <cfRule type="cellIs" dxfId="4204" priority="1388" stopIfTrue="1" operator="lessThan">
      <formula>$C$4</formula>
    </cfRule>
  </conditionalFormatting>
  <conditionalFormatting sqref="BC21">
    <cfRule type="cellIs" dxfId="4205" priority="1389" stopIfTrue="1" operator="lessThan">
      <formula>$C$4</formula>
    </cfRule>
  </conditionalFormatting>
  <conditionalFormatting sqref="BC22">
    <cfRule type="cellIs" dxfId="4206" priority="1390" stopIfTrue="1" operator="lessThan">
      <formula>$C$4</formula>
    </cfRule>
  </conditionalFormatting>
  <conditionalFormatting sqref="BC23">
    <cfRule type="cellIs" dxfId="4207" priority="1391" stopIfTrue="1" operator="lessThan">
      <formula>$C$4</formula>
    </cfRule>
  </conditionalFormatting>
  <conditionalFormatting sqref="BC24">
    <cfRule type="cellIs" dxfId="4208" priority="1392" stopIfTrue="1" operator="lessThan">
      <formula>$C$4</formula>
    </cfRule>
  </conditionalFormatting>
  <conditionalFormatting sqref="BC25">
    <cfRule type="cellIs" dxfId="4209" priority="1393" stopIfTrue="1" operator="lessThan">
      <formula>$C$4</formula>
    </cfRule>
  </conditionalFormatting>
  <conditionalFormatting sqref="BC26">
    <cfRule type="cellIs" dxfId="4210" priority="1394" stopIfTrue="1" operator="lessThan">
      <formula>$C$4</formula>
    </cfRule>
  </conditionalFormatting>
  <conditionalFormatting sqref="BC27">
    <cfRule type="cellIs" dxfId="4211" priority="1395" stopIfTrue="1" operator="lessThan">
      <formula>$C$4</formula>
    </cfRule>
  </conditionalFormatting>
  <conditionalFormatting sqref="BC28">
    <cfRule type="cellIs" dxfId="4212" priority="1396" stopIfTrue="1" operator="lessThan">
      <formula>$C$4</formula>
    </cfRule>
  </conditionalFormatting>
  <conditionalFormatting sqref="BC29">
    <cfRule type="cellIs" dxfId="4213" priority="1397" stopIfTrue="1" operator="lessThan">
      <formula>$C$4</formula>
    </cfRule>
  </conditionalFormatting>
  <conditionalFormatting sqref="BC30">
    <cfRule type="cellIs" dxfId="4214" priority="1398" stopIfTrue="1" operator="lessThan">
      <formula>$C$4</formula>
    </cfRule>
  </conditionalFormatting>
  <conditionalFormatting sqref="BC31">
    <cfRule type="cellIs" dxfId="4215" priority="1399" stopIfTrue="1" operator="lessThan">
      <formula>$C$4</formula>
    </cfRule>
  </conditionalFormatting>
  <conditionalFormatting sqref="BC32">
    <cfRule type="cellIs" dxfId="4216" priority="1400" stopIfTrue="1" operator="lessThan">
      <formula>$C$4</formula>
    </cfRule>
  </conditionalFormatting>
  <conditionalFormatting sqref="BC33">
    <cfRule type="cellIs" dxfId="4217" priority="1401" stopIfTrue="1" operator="lessThan">
      <formula>$C$4</formula>
    </cfRule>
  </conditionalFormatting>
  <conditionalFormatting sqref="BC34">
    <cfRule type="cellIs" dxfId="4218" priority="1402" stopIfTrue="1" operator="lessThan">
      <formula>$C$4</formula>
    </cfRule>
  </conditionalFormatting>
  <conditionalFormatting sqref="BC35">
    <cfRule type="cellIs" dxfId="4219" priority="1403" stopIfTrue="1" operator="lessThan">
      <formula>$C$4</formula>
    </cfRule>
  </conditionalFormatting>
  <conditionalFormatting sqref="BC36">
    <cfRule type="cellIs" dxfId="4220" priority="1404" stopIfTrue="1" operator="lessThan">
      <formula>$C$4</formula>
    </cfRule>
  </conditionalFormatting>
  <conditionalFormatting sqref="BC37">
    <cfRule type="cellIs" dxfId="4221" priority="1405" stopIfTrue="1" operator="lessThan">
      <formula>$C$4</formula>
    </cfRule>
  </conditionalFormatting>
  <conditionalFormatting sqref="BC38">
    <cfRule type="cellIs" dxfId="4222" priority="1406" stopIfTrue="1" operator="lessThan">
      <formula>$C$4</formula>
    </cfRule>
  </conditionalFormatting>
  <conditionalFormatting sqref="BC39">
    <cfRule type="cellIs" dxfId="4223" priority="1407" stopIfTrue="1" operator="lessThan">
      <formula>$C$4</formula>
    </cfRule>
  </conditionalFormatting>
  <conditionalFormatting sqref="BC40">
    <cfRule type="cellIs" dxfId="4224" priority="1408" stopIfTrue="1" operator="lessThan">
      <formula>$C$4</formula>
    </cfRule>
  </conditionalFormatting>
  <conditionalFormatting sqref="BC41">
    <cfRule type="cellIs" dxfId="4225" priority="1409" stopIfTrue="1" operator="lessThan">
      <formula>$C$4</formula>
    </cfRule>
  </conditionalFormatting>
  <conditionalFormatting sqref="BC42">
    <cfRule type="cellIs" dxfId="4226" priority="1410" stopIfTrue="1" operator="lessThan">
      <formula>$C$4</formula>
    </cfRule>
  </conditionalFormatting>
  <conditionalFormatting sqref="BC43">
    <cfRule type="cellIs" dxfId="4227" priority="1411" stopIfTrue="1" operator="lessThan">
      <formula>$C$4</formula>
    </cfRule>
  </conditionalFormatting>
  <conditionalFormatting sqref="BC44">
    <cfRule type="cellIs" dxfId="4228" priority="1412" stopIfTrue="1" operator="lessThan">
      <formula>$C$4</formula>
    </cfRule>
  </conditionalFormatting>
  <conditionalFormatting sqref="BC45">
    <cfRule type="cellIs" dxfId="4229" priority="1413" stopIfTrue="1" operator="lessThan">
      <formula>$C$4</formula>
    </cfRule>
  </conditionalFormatting>
  <conditionalFormatting sqref="BC46">
    <cfRule type="cellIs" dxfId="4230" priority="1414" stopIfTrue="1" operator="lessThan">
      <formula>$C$4</formula>
    </cfRule>
  </conditionalFormatting>
  <conditionalFormatting sqref="BC47">
    <cfRule type="cellIs" dxfId="4231" priority="1415" stopIfTrue="1" operator="lessThan">
      <formula>$C$4</formula>
    </cfRule>
  </conditionalFormatting>
  <conditionalFormatting sqref="BC48">
    <cfRule type="cellIs" dxfId="4232" priority="1416" stopIfTrue="1" operator="lessThan">
      <formula>$C$4</formula>
    </cfRule>
  </conditionalFormatting>
  <conditionalFormatting sqref="BC49">
    <cfRule type="cellIs" dxfId="4233" priority="1417" stopIfTrue="1" operator="lessThan">
      <formula>$C$4</formula>
    </cfRule>
  </conditionalFormatting>
  <conditionalFormatting sqref="BC50">
    <cfRule type="cellIs" dxfId="4234" priority="1418" stopIfTrue="1" operator="lessThan">
      <formula>$C$4</formula>
    </cfRule>
  </conditionalFormatting>
  <conditionalFormatting sqref="BD11">
    <cfRule type="cellIs" dxfId="4235" priority="1419" stopIfTrue="1" operator="lessThan">
      <formula>$C$4</formula>
    </cfRule>
  </conditionalFormatting>
  <conditionalFormatting sqref="BD12">
    <cfRule type="cellIs" dxfId="4236" priority="1420" stopIfTrue="1" operator="lessThan">
      <formula>$C$4</formula>
    </cfRule>
  </conditionalFormatting>
  <conditionalFormatting sqref="BD13">
    <cfRule type="cellIs" dxfId="4237" priority="1421" stopIfTrue="1" operator="lessThan">
      <formula>$C$4</formula>
    </cfRule>
  </conditionalFormatting>
  <conditionalFormatting sqref="BD14">
    <cfRule type="cellIs" dxfId="4238" priority="1422" stopIfTrue="1" operator="lessThan">
      <formula>$C$4</formula>
    </cfRule>
  </conditionalFormatting>
  <conditionalFormatting sqref="BD15">
    <cfRule type="cellIs" dxfId="4239" priority="1423" stopIfTrue="1" operator="lessThan">
      <formula>$C$4</formula>
    </cfRule>
  </conditionalFormatting>
  <conditionalFormatting sqref="BD16">
    <cfRule type="cellIs" dxfId="4240" priority="1424" stopIfTrue="1" operator="lessThan">
      <formula>$C$4</formula>
    </cfRule>
  </conditionalFormatting>
  <conditionalFormatting sqref="BD17">
    <cfRule type="cellIs" dxfId="4241" priority="1425" stopIfTrue="1" operator="lessThan">
      <formula>$C$4</formula>
    </cfRule>
  </conditionalFormatting>
  <conditionalFormatting sqref="BD18">
    <cfRule type="cellIs" dxfId="4242" priority="1426" stopIfTrue="1" operator="lessThan">
      <formula>$C$4</formula>
    </cfRule>
  </conditionalFormatting>
  <conditionalFormatting sqref="BD19">
    <cfRule type="cellIs" dxfId="4243" priority="1427" stopIfTrue="1" operator="lessThan">
      <formula>$C$4</formula>
    </cfRule>
  </conditionalFormatting>
  <conditionalFormatting sqref="BD20">
    <cfRule type="cellIs" dxfId="4244" priority="1428" stopIfTrue="1" operator="lessThan">
      <formula>$C$4</formula>
    </cfRule>
  </conditionalFormatting>
  <conditionalFormatting sqref="BD21">
    <cfRule type="cellIs" dxfId="4245" priority="1429" stopIfTrue="1" operator="lessThan">
      <formula>$C$4</formula>
    </cfRule>
  </conditionalFormatting>
  <conditionalFormatting sqref="BD22">
    <cfRule type="cellIs" dxfId="4246" priority="1430" stopIfTrue="1" operator="lessThan">
      <formula>$C$4</formula>
    </cfRule>
  </conditionalFormatting>
  <conditionalFormatting sqref="BD23">
    <cfRule type="cellIs" dxfId="4247" priority="1431" stopIfTrue="1" operator="lessThan">
      <formula>$C$4</formula>
    </cfRule>
  </conditionalFormatting>
  <conditionalFormatting sqref="BD24">
    <cfRule type="cellIs" dxfId="4248" priority="1432" stopIfTrue="1" operator="lessThan">
      <formula>$C$4</formula>
    </cfRule>
  </conditionalFormatting>
  <conditionalFormatting sqref="BD25">
    <cfRule type="cellIs" dxfId="4249" priority="1433" stopIfTrue="1" operator="lessThan">
      <formula>$C$4</formula>
    </cfRule>
  </conditionalFormatting>
  <conditionalFormatting sqref="BD26">
    <cfRule type="cellIs" dxfId="4250" priority="1434" stopIfTrue="1" operator="lessThan">
      <formula>$C$4</formula>
    </cfRule>
  </conditionalFormatting>
  <conditionalFormatting sqref="BD27">
    <cfRule type="cellIs" dxfId="4251" priority="1435" stopIfTrue="1" operator="lessThan">
      <formula>$C$4</formula>
    </cfRule>
  </conditionalFormatting>
  <conditionalFormatting sqref="BD28">
    <cfRule type="cellIs" dxfId="4252" priority="1436" stopIfTrue="1" operator="lessThan">
      <formula>$C$4</formula>
    </cfRule>
  </conditionalFormatting>
  <conditionalFormatting sqref="BD29">
    <cfRule type="cellIs" dxfId="4253" priority="1437" stopIfTrue="1" operator="lessThan">
      <formula>$C$4</formula>
    </cfRule>
  </conditionalFormatting>
  <conditionalFormatting sqref="BD30">
    <cfRule type="cellIs" dxfId="4254" priority="1438" stopIfTrue="1" operator="lessThan">
      <formula>$C$4</formula>
    </cfRule>
  </conditionalFormatting>
  <conditionalFormatting sqref="BD31">
    <cfRule type="cellIs" dxfId="4255" priority="1439" stopIfTrue="1" operator="lessThan">
      <formula>$C$4</formula>
    </cfRule>
  </conditionalFormatting>
  <conditionalFormatting sqref="BD32">
    <cfRule type="cellIs" dxfId="4256" priority="1440" stopIfTrue="1" operator="lessThan">
      <formula>$C$4</formula>
    </cfRule>
  </conditionalFormatting>
  <conditionalFormatting sqref="BD33">
    <cfRule type="cellIs" dxfId="4257" priority="1441" stopIfTrue="1" operator="lessThan">
      <formula>$C$4</formula>
    </cfRule>
  </conditionalFormatting>
  <conditionalFormatting sqref="BD34">
    <cfRule type="cellIs" dxfId="4258" priority="1442" stopIfTrue="1" operator="lessThan">
      <formula>$C$4</formula>
    </cfRule>
  </conditionalFormatting>
  <conditionalFormatting sqref="BD35">
    <cfRule type="cellIs" dxfId="4259" priority="1443" stopIfTrue="1" operator="lessThan">
      <formula>$C$4</formula>
    </cfRule>
  </conditionalFormatting>
  <conditionalFormatting sqref="BD36">
    <cfRule type="cellIs" dxfId="4260" priority="1444" stopIfTrue="1" operator="lessThan">
      <formula>$C$4</formula>
    </cfRule>
  </conditionalFormatting>
  <conditionalFormatting sqref="BD37">
    <cfRule type="cellIs" dxfId="4261" priority="1445" stopIfTrue="1" operator="lessThan">
      <formula>$C$4</formula>
    </cfRule>
  </conditionalFormatting>
  <conditionalFormatting sqref="BD38">
    <cfRule type="cellIs" dxfId="4262" priority="1446" stopIfTrue="1" operator="lessThan">
      <formula>$C$4</formula>
    </cfRule>
  </conditionalFormatting>
  <conditionalFormatting sqref="BD39">
    <cfRule type="cellIs" dxfId="4263" priority="1447" stopIfTrue="1" operator="lessThan">
      <formula>$C$4</formula>
    </cfRule>
  </conditionalFormatting>
  <conditionalFormatting sqref="BD40">
    <cfRule type="cellIs" dxfId="4264" priority="1448" stopIfTrue="1" operator="lessThan">
      <formula>$C$4</formula>
    </cfRule>
  </conditionalFormatting>
  <conditionalFormatting sqref="BD41">
    <cfRule type="cellIs" dxfId="4265" priority="1449" stopIfTrue="1" operator="lessThan">
      <formula>$C$4</formula>
    </cfRule>
  </conditionalFormatting>
  <conditionalFormatting sqref="BD42">
    <cfRule type="cellIs" dxfId="4266" priority="1450" stopIfTrue="1" operator="lessThan">
      <formula>$C$4</formula>
    </cfRule>
  </conditionalFormatting>
  <conditionalFormatting sqref="BD43">
    <cfRule type="cellIs" dxfId="4267" priority="1451" stopIfTrue="1" operator="lessThan">
      <formula>$C$4</formula>
    </cfRule>
  </conditionalFormatting>
  <conditionalFormatting sqref="BD44">
    <cfRule type="cellIs" dxfId="4268" priority="1452" stopIfTrue="1" operator="lessThan">
      <formula>$C$4</formula>
    </cfRule>
  </conditionalFormatting>
  <conditionalFormatting sqref="BD45">
    <cfRule type="cellIs" dxfId="4269" priority="1453" stopIfTrue="1" operator="lessThan">
      <formula>$C$4</formula>
    </cfRule>
  </conditionalFormatting>
  <conditionalFormatting sqref="BD46">
    <cfRule type="cellIs" dxfId="4270" priority="1454" stopIfTrue="1" operator="lessThan">
      <formula>$C$4</formula>
    </cfRule>
  </conditionalFormatting>
  <conditionalFormatting sqref="BD47">
    <cfRule type="cellIs" dxfId="4271" priority="1455" stopIfTrue="1" operator="lessThan">
      <formula>$C$4</formula>
    </cfRule>
  </conditionalFormatting>
  <conditionalFormatting sqref="BD48">
    <cfRule type="cellIs" dxfId="4272" priority="1456" stopIfTrue="1" operator="lessThan">
      <formula>$C$4</formula>
    </cfRule>
  </conditionalFormatting>
  <conditionalFormatting sqref="BD49">
    <cfRule type="cellIs" dxfId="4273" priority="1457" stopIfTrue="1" operator="lessThan">
      <formula>$C$4</formula>
    </cfRule>
  </conditionalFormatting>
  <conditionalFormatting sqref="BD50">
    <cfRule type="cellIs" dxfId="4274" priority="1458" stopIfTrue="1" operator="lessThan">
      <formula>$C$4</formula>
    </cfRule>
  </conditionalFormatting>
  <conditionalFormatting sqref="BE11">
    <cfRule type="cellIs" dxfId="4275" priority="1459" stopIfTrue="1" operator="lessThan">
      <formula>$C$4</formula>
    </cfRule>
  </conditionalFormatting>
  <conditionalFormatting sqref="BE12">
    <cfRule type="cellIs" dxfId="4276" priority="1460" stopIfTrue="1" operator="lessThan">
      <formula>$C$4</formula>
    </cfRule>
  </conditionalFormatting>
  <conditionalFormatting sqref="BE13">
    <cfRule type="cellIs" dxfId="4277" priority="1461" stopIfTrue="1" operator="lessThan">
      <formula>$C$4</formula>
    </cfRule>
  </conditionalFormatting>
  <conditionalFormatting sqref="BE14">
    <cfRule type="cellIs" dxfId="4278" priority="1462" stopIfTrue="1" operator="lessThan">
      <formula>$C$4</formula>
    </cfRule>
  </conditionalFormatting>
  <conditionalFormatting sqref="BE15">
    <cfRule type="cellIs" dxfId="4279" priority="1463" stopIfTrue="1" operator="lessThan">
      <formula>$C$4</formula>
    </cfRule>
  </conditionalFormatting>
  <conditionalFormatting sqref="BE16">
    <cfRule type="cellIs" dxfId="4280" priority="1464" stopIfTrue="1" operator="lessThan">
      <formula>$C$4</formula>
    </cfRule>
  </conditionalFormatting>
  <conditionalFormatting sqref="BE17">
    <cfRule type="cellIs" dxfId="4281" priority="1465" stopIfTrue="1" operator="lessThan">
      <formula>$C$4</formula>
    </cfRule>
  </conditionalFormatting>
  <conditionalFormatting sqref="BE18">
    <cfRule type="cellIs" dxfId="4282" priority="1466" stopIfTrue="1" operator="lessThan">
      <formula>$C$4</formula>
    </cfRule>
  </conditionalFormatting>
  <conditionalFormatting sqref="BE19">
    <cfRule type="cellIs" dxfId="4283" priority="1467" stopIfTrue="1" operator="lessThan">
      <formula>$C$4</formula>
    </cfRule>
  </conditionalFormatting>
  <conditionalFormatting sqref="BE20">
    <cfRule type="cellIs" dxfId="4284" priority="1468" stopIfTrue="1" operator="lessThan">
      <formula>$C$4</formula>
    </cfRule>
  </conditionalFormatting>
  <conditionalFormatting sqref="BE21">
    <cfRule type="cellIs" dxfId="4285" priority="1469" stopIfTrue="1" operator="lessThan">
      <formula>$C$4</formula>
    </cfRule>
  </conditionalFormatting>
  <conditionalFormatting sqref="BE22">
    <cfRule type="cellIs" dxfId="4286" priority="1470" stopIfTrue="1" operator="lessThan">
      <formula>$C$4</formula>
    </cfRule>
  </conditionalFormatting>
  <conditionalFormatting sqref="BE23">
    <cfRule type="cellIs" dxfId="4287" priority="1471" stopIfTrue="1" operator="lessThan">
      <formula>$C$4</formula>
    </cfRule>
  </conditionalFormatting>
  <conditionalFormatting sqref="BE24">
    <cfRule type="cellIs" dxfId="4288" priority="1472" stopIfTrue="1" operator="lessThan">
      <formula>$C$4</formula>
    </cfRule>
  </conditionalFormatting>
  <conditionalFormatting sqref="BE25">
    <cfRule type="cellIs" dxfId="4289" priority="1473" stopIfTrue="1" operator="lessThan">
      <formula>$C$4</formula>
    </cfRule>
  </conditionalFormatting>
  <conditionalFormatting sqref="BE26">
    <cfRule type="cellIs" dxfId="4290" priority="1474" stopIfTrue="1" operator="lessThan">
      <formula>$C$4</formula>
    </cfRule>
  </conditionalFormatting>
  <conditionalFormatting sqref="BE27">
    <cfRule type="cellIs" dxfId="4291" priority="1475" stopIfTrue="1" operator="lessThan">
      <formula>$C$4</formula>
    </cfRule>
  </conditionalFormatting>
  <conditionalFormatting sqref="BE28">
    <cfRule type="cellIs" dxfId="4292" priority="1476" stopIfTrue="1" operator="lessThan">
      <formula>$C$4</formula>
    </cfRule>
  </conditionalFormatting>
  <conditionalFormatting sqref="BE29">
    <cfRule type="cellIs" dxfId="4293" priority="1477" stopIfTrue="1" operator="lessThan">
      <formula>$C$4</formula>
    </cfRule>
  </conditionalFormatting>
  <conditionalFormatting sqref="BE30">
    <cfRule type="cellIs" dxfId="4294" priority="1478" stopIfTrue="1" operator="lessThan">
      <formula>$C$4</formula>
    </cfRule>
  </conditionalFormatting>
  <conditionalFormatting sqref="BE31">
    <cfRule type="cellIs" dxfId="4295" priority="1479" stopIfTrue="1" operator="lessThan">
      <formula>$C$4</formula>
    </cfRule>
  </conditionalFormatting>
  <conditionalFormatting sqref="BE32">
    <cfRule type="cellIs" dxfId="4296" priority="1480" stopIfTrue="1" operator="lessThan">
      <formula>$C$4</formula>
    </cfRule>
  </conditionalFormatting>
  <conditionalFormatting sqref="BE33">
    <cfRule type="cellIs" dxfId="4297" priority="1481" stopIfTrue="1" operator="lessThan">
      <formula>$C$4</formula>
    </cfRule>
  </conditionalFormatting>
  <conditionalFormatting sqref="BE34">
    <cfRule type="cellIs" dxfId="4298" priority="1482" stopIfTrue="1" operator="lessThan">
      <formula>$C$4</formula>
    </cfRule>
  </conditionalFormatting>
  <conditionalFormatting sqref="BE35">
    <cfRule type="cellIs" dxfId="4299" priority="1483" stopIfTrue="1" operator="lessThan">
      <formula>$C$4</formula>
    </cfRule>
  </conditionalFormatting>
  <conditionalFormatting sqref="BE36">
    <cfRule type="cellIs" dxfId="4300" priority="1484" stopIfTrue="1" operator="lessThan">
      <formula>$C$4</formula>
    </cfRule>
  </conditionalFormatting>
  <conditionalFormatting sqref="BE37">
    <cfRule type="cellIs" dxfId="4301" priority="1485" stopIfTrue="1" operator="lessThan">
      <formula>$C$4</formula>
    </cfRule>
  </conditionalFormatting>
  <conditionalFormatting sqref="BE38">
    <cfRule type="cellIs" dxfId="4302" priority="1486" stopIfTrue="1" operator="lessThan">
      <formula>$C$4</formula>
    </cfRule>
  </conditionalFormatting>
  <conditionalFormatting sqref="BE39">
    <cfRule type="cellIs" dxfId="4303" priority="1487" stopIfTrue="1" operator="lessThan">
      <formula>$C$4</formula>
    </cfRule>
  </conditionalFormatting>
  <conditionalFormatting sqref="BE40">
    <cfRule type="cellIs" dxfId="4304" priority="1488" stopIfTrue="1" operator="lessThan">
      <formula>$C$4</formula>
    </cfRule>
  </conditionalFormatting>
  <conditionalFormatting sqref="BE41">
    <cfRule type="cellIs" dxfId="4305" priority="1489" stopIfTrue="1" operator="lessThan">
      <formula>$C$4</formula>
    </cfRule>
  </conditionalFormatting>
  <conditionalFormatting sqref="BE42">
    <cfRule type="cellIs" dxfId="4306" priority="1490" stopIfTrue="1" operator="lessThan">
      <formula>$C$4</formula>
    </cfRule>
  </conditionalFormatting>
  <conditionalFormatting sqref="BE43">
    <cfRule type="cellIs" dxfId="4307" priority="1491" stopIfTrue="1" operator="lessThan">
      <formula>$C$4</formula>
    </cfRule>
  </conditionalFormatting>
  <conditionalFormatting sqref="BE44">
    <cfRule type="cellIs" dxfId="4308" priority="1492" stopIfTrue="1" operator="lessThan">
      <formula>$C$4</formula>
    </cfRule>
  </conditionalFormatting>
  <conditionalFormatting sqref="BE45">
    <cfRule type="cellIs" dxfId="4309" priority="1493" stopIfTrue="1" operator="lessThan">
      <formula>$C$4</formula>
    </cfRule>
  </conditionalFormatting>
  <conditionalFormatting sqref="BE46">
    <cfRule type="cellIs" dxfId="4310" priority="1494" stopIfTrue="1" operator="lessThan">
      <formula>$C$4</formula>
    </cfRule>
  </conditionalFormatting>
  <conditionalFormatting sqref="BE47">
    <cfRule type="cellIs" dxfId="4311" priority="1495" stopIfTrue="1" operator="lessThan">
      <formula>$C$4</formula>
    </cfRule>
  </conditionalFormatting>
  <conditionalFormatting sqref="BE48">
    <cfRule type="cellIs" dxfId="4312" priority="1496" stopIfTrue="1" operator="lessThan">
      <formula>$C$4</formula>
    </cfRule>
  </conditionalFormatting>
  <conditionalFormatting sqref="BE49">
    <cfRule type="cellIs" dxfId="4313" priority="1497" stopIfTrue="1" operator="lessThan">
      <formula>$C$4</formula>
    </cfRule>
  </conditionalFormatting>
  <conditionalFormatting sqref="BE50">
    <cfRule type="cellIs" dxfId="4314" priority="1498" stopIfTrue="1" operator="lessThan">
      <formula>$C$4</formula>
    </cfRule>
  </conditionalFormatting>
  <conditionalFormatting sqref="BF11">
    <cfRule type="cellIs" dxfId="4315" priority="1499" stopIfTrue="1" operator="lessThan">
      <formula>$C$4</formula>
    </cfRule>
  </conditionalFormatting>
  <conditionalFormatting sqref="BF12">
    <cfRule type="cellIs" dxfId="4316" priority="1500" stopIfTrue="1" operator="lessThan">
      <formula>$C$4</formula>
    </cfRule>
  </conditionalFormatting>
  <conditionalFormatting sqref="BF13">
    <cfRule type="cellIs" dxfId="4317" priority="1501" stopIfTrue="1" operator="lessThan">
      <formula>$C$4</formula>
    </cfRule>
  </conditionalFormatting>
  <conditionalFormatting sqref="BF14">
    <cfRule type="cellIs" dxfId="4318" priority="1502" stopIfTrue="1" operator="lessThan">
      <formula>$C$4</formula>
    </cfRule>
  </conditionalFormatting>
  <conditionalFormatting sqref="BF15">
    <cfRule type="cellIs" dxfId="4319" priority="1503" stopIfTrue="1" operator="lessThan">
      <formula>$C$4</formula>
    </cfRule>
  </conditionalFormatting>
  <conditionalFormatting sqref="BF16">
    <cfRule type="cellIs" dxfId="4320" priority="1504" stopIfTrue="1" operator="lessThan">
      <formula>$C$4</formula>
    </cfRule>
  </conditionalFormatting>
  <conditionalFormatting sqref="BF17">
    <cfRule type="cellIs" dxfId="4321" priority="1505" stopIfTrue="1" operator="lessThan">
      <formula>$C$4</formula>
    </cfRule>
  </conditionalFormatting>
  <conditionalFormatting sqref="BF18">
    <cfRule type="cellIs" dxfId="4322" priority="1506" stopIfTrue="1" operator="lessThan">
      <formula>$C$4</formula>
    </cfRule>
  </conditionalFormatting>
  <conditionalFormatting sqref="BF19">
    <cfRule type="cellIs" dxfId="4323" priority="1507" stopIfTrue="1" operator="lessThan">
      <formula>$C$4</formula>
    </cfRule>
  </conditionalFormatting>
  <conditionalFormatting sqref="BF20">
    <cfRule type="cellIs" dxfId="4324" priority="1508" stopIfTrue="1" operator="lessThan">
      <formula>$C$4</formula>
    </cfRule>
  </conditionalFormatting>
  <conditionalFormatting sqref="BF21">
    <cfRule type="cellIs" dxfId="4325" priority="1509" stopIfTrue="1" operator="lessThan">
      <formula>$C$4</formula>
    </cfRule>
  </conditionalFormatting>
  <conditionalFormatting sqref="BF22">
    <cfRule type="cellIs" dxfId="4326" priority="1510" stopIfTrue="1" operator="lessThan">
      <formula>$C$4</formula>
    </cfRule>
  </conditionalFormatting>
  <conditionalFormatting sqref="BF23">
    <cfRule type="cellIs" dxfId="4327" priority="1511" stopIfTrue="1" operator="lessThan">
      <formula>$C$4</formula>
    </cfRule>
  </conditionalFormatting>
  <conditionalFormatting sqref="BF24">
    <cfRule type="cellIs" dxfId="4328" priority="1512" stopIfTrue="1" operator="lessThan">
      <formula>$C$4</formula>
    </cfRule>
  </conditionalFormatting>
  <conditionalFormatting sqref="BF25">
    <cfRule type="cellIs" dxfId="4329" priority="1513" stopIfTrue="1" operator="lessThan">
      <formula>$C$4</formula>
    </cfRule>
  </conditionalFormatting>
  <conditionalFormatting sqref="BF26">
    <cfRule type="cellIs" dxfId="4330" priority="1514" stopIfTrue="1" operator="lessThan">
      <formula>$C$4</formula>
    </cfRule>
  </conditionalFormatting>
  <conditionalFormatting sqref="BF27">
    <cfRule type="cellIs" dxfId="4331" priority="1515" stopIfTrue="1" operator="lessThan">
      <formula>$C$4</formula>
    </cfRule>
  </conditionalFormatting>
  <conditionalFormatting sqref="BF28">
    <cfRule type="cellIs" dxfId="4332" priority="1516" stopIfTrue="1" operator="lessThan">
      <formula>$C$4</formula>
    </cfRule>
  </conditionalFormatting>
  <conditionalFormatting sqref="BF29">
    <cfRule type="cellIs" dxfId="4333" priority="1517" stopIfTrue="1" operator="lessThan">
      <formula>$C$4</formula>
    </cfRule>
  </conditionalFormatting>
  <conditionalFormatting sqref="BF30">
    <cfRule type="cellIs" dxfId="4334" priority="1518" stopIfTrue="1" operator="lessThan">
      <formula>$C$4</formula>
    </cfRule>
  </conditionalFormatting>
  <conditionalFormatting sqref="BF31">
    <cfRule type="cellIs" dxfId="4335" priority="1519" stopIfTrue="1" operator="lessThan">
      <formula>$C$4</formula>
    </cfRule>
  </conditionalFormatting>
  <conditionalFormatting sqref="BF32">
    <cfRule type="cellIs" dxfId="4336" priority="1520" stopIfTrue="1" operator="lessThan">
      <formula>$C$4</formula>
    </cfRule>
  </conditionalFormatting>
  <conditionalFormatting sqref="BF33">
    <cfRule type="cellIs" dxfId="4337" priority="1521" stopIfTrue="1" operator="lessThan">
      <formula>$C$4</formula>
    </cfRule>
  </conditionalFormatting>
  <conditionalFormatting sqref="BF34">
    <cfRule type="cellIs" dxfId="4338" priority="1522" stopIfTrue="1" operator="lessThan">
      <formula>$C$4</formula>
    </cfRule>
  </conditionalFormatting>
  <conditionalFormatting sqref="BF35">
    <cfRule type="cellIs" dxfId="4339" priority="1523" stopIfTrue="1" operator="lessThan">
      <formula>$C$4</formula>
    </cfRule>
  </conditionalFormatting>
  <conditionalFormatting sqref="BF36">
    <cfRule type="cellIs" dxfId="4340" priority="1524" stopIfTrue="1" operator="lessThan">
      <formula>$C$4</formula>
    </cfRule>
  </conditionalFormatting>
  <conditionalFormatting sqref="BF37">
    <cfRule type="cellIs" dxfId="4341" priority="1525" stopIfTrue="1" operator="lessThan">
      <formula>$C$4</formula>
    </cfRule>
  </conditionalFormatting>
  <conditionalFormatting sqref="BF38">
    <cfRule type="cellIs" dxfId="4342" priority="1526" stopIfTrue="1" operator="lessThan">
      <formula>$C$4</formula>
    </cfRule>
  </conditionalFormatting>
  <conditionalFormatting sqref="BF39">
    <cfRule type="cellIs" dxfId="4343" priority="1527" stopIfTrue="1" operator="lessThan">
      <formula>$C$4</formula>
    </cfRule>
  </conditionalFormatting>
  <conditionalFormatting sqref="BF40">
    <cfRule type="cellIs" dxfId="4344" priority="1528" stopIfTrue="1" operator="lessThan">
      <formula>$C$4</formula>
    </cfRule>
  </conditionalFormatting>
  <conditionalFormatting sqref="BF41">
    <cfRule type="cellIs" dxfId="4345" priority="1529" stopIfTrue="1" operator="lessThan">
      <formula>$C$4</formula>
    </cfRule>
  </conditionalFormatting>
  <conditionalFormatting sqref="BF42">
    <cfRule type="cellIs" dxfId="4346" priority="1530" stopIfTrue="1" operator="lessThan">
      <formula>$C$4</formula>
    </cfRule>
  </conditionalFormatting>
  <conditionalFormatting sqref="BF43">
    <cfRule type="cellIs" dxfId="4347" priority="1531" stopIfTrue="1" operator="lessThan">
      <formula>$C$4</formula>
    </cfRule>
  </conditionalFormatting>
  <conditionalFormatting sqref="BF44">
    <cfRule type="cellIs" dxfId="4348" priority="1532" stopIfTrue="1" operator="lessThan">
      <formula>$C$4</formula>
    </cfRule>
  </conditionalFormatting>
  <conditionalFormatting sqref="BF45">
    <cfRule type="cellIs" dxfId="4349" priority="1533" stopIfTrue="1" operator="lessThan">
      <formula>$C$4</formula>
    </cfRule>
  </conditionalFormatting>
  <conditionalFormatting sqref="BF46">
    <cfRule type="cellIs" dxfId="4350" priority="1534" stopIfTrue="1" operator="lessThan">
      <formula>$C$4</formula>
    </cfRule>
  </conditionalFormatting>
  <conditionalFormatting sqref="BF47">
    <cfRule type="cellIs" dxfId="4351" priority="1535" stopIfTrue="1" operator="lessThan">
      <formula>$C$4</formula>
    </cfRule>
  </conditionalFormatting>
  <conditionalFormatting sqref="BF48">
    <cfRule type="cellIs" dxfId="4352" priority="1536" stopIfTrue="1" operator="lessThan">
      <formula>$C$4</formula>
    </cfRule>
  </conditionalFormatting>
  <conditionalFormatting sqref="BF49">
    <cfRule type="cellIs" dxfId="4353" priority="1537" stopIfTrue="1" operator="lessThan">
      <formula>$C$4</formula>
    </cfRule>
  </conditionalFormatting>
  <conditionalFormatting sqref="BF50">
    <cfRule type="cellIs" dxfId="4354" priority="1538" stopIfTrue="1" operator="lessThan">
      <formula>$C$4</formula>
    </cfRule>
  </conditionalFormatting>
  <conditionalFormatting sqref="BG11">
    <cfRule type="cellIs" dxfId="4355" priority="1539" stopIfTrue="1" operator="lessThan">
      <formula>$C$4</formula>
    </cfRule>
  </conditionalFormatting>
  <conditionalFormatting sqref="BG12">
    <cfRule type="cellIs" dxfId="4356" priority="1540" stopIfTrue="1" operator="lessThan">
      <formula>$C$4</formula>
    </cfRule>
  </conditionalFormatting>
  <conditionalFormatting sqref="BG13">
    <cfRule type="cellIs" dxfId="4357" priority="1541" stopIfTrue="1" operator="lessThan">
      <formula>$C$4</formula>
    </cfRule>
  </conditionalFormatting>
  <conditionalFormatting sqref="BG14">
    <cfRule type="cellIs" dxfId="4358" priority="1542" stopIfTrue="1" operator="lessThan">
      <formula>$C$4</formula>
    </cfRule>
  </conditionalFormatting>
  <conditionalFormatting sqref="BG15">
    <cfRule type="cellIs" dxfId="4359" priority="1543" stopIfTrue="1" operator="lessThan">
      <formula>$C$4</formula>
    </cfRule>
  </conditionalFormatting>
  <conditionalFormatting sqref="BG16">
    <cfRule type="cellIs" dxfId="4360" priority="1544" stopIfTrue="1" operator="lessThan">
      <formula>$C$4</formula>
    </cfRule>
  </conditionalFormatting>
  <conditionalFormatting sqref="BG17">
    <cfRule type="cellIs" dxfId="4361" priority="1545" stopIfTrue="1" operator="lessThan">
      <formula>$C$4</formula>
    </cfRule>
  </conditionalFormatting>
  <conditionalFormatting sqref="BG18">
    <cfRule type="cellIs" dxfId="4362" priority="1546" stopIfTrue="1" operator="lessThan">
      <formula>$C$4</formula>
    </cfRule>
  </conditionalFormatting>
  <conditionalFormatting sqref="BG19">
    <cfRule type="cellIs" dxfId="4363" priority="1547" stopIfTrue="1" operator="lessThan">
      <formula>$C$4</formula>
    </cfRule>
  </conditionalFormatting>
  <conditionalFormatting sqref="BG20">
    <cfRule type="cellIs" dxfId="4364" priority="1548" stopIfTrue="1" operator="lessThan">
      <formula>$C$4</formula>
    </cfRule>
  </conditionalFormatting>
  <conditionalFormatting sqref="BG21">
    <cfRule type="cellIs" dxfId="4365" priority="1549" stopIfTrue="1" operator="lessThan">
      <formula>$C$4</formula>
    </cfRule>
  </conditionalFormatting>
  <conditionalFormatting sqref="BG22">
    <cfRule type="cellIs" dxfId="4366" priority="1550" stopIfTrue="1" operator="lessThan">
      <formula>$C$4</formula>
    </cfRule>
  </conditionalFormatting>
  <conditionalFormatting sqref="BG23">
    <cfRule type="cellIs" dxfId="4367" priority="1551" stopIfTrue="1" operator="lessThan">
      <formula>$C$4</formula>
    </cfRule>
  </conditionalFormatting>
  <conditionalFormatting sqref="BG24">
    <cfRule type="cellIs" dxfId="4368" priority="1552" stopIfTrue="1" operator="lessThan">
      <formula>$C$4</formula>
    </cfRule>
  </conditionalFormatting>
  <conditionalFormatting sqref="BG25">
    <cfRule type="cellIs" dxfId="4369" priority="1553" stopIfTrue="1" operator="lessThan">
      <formula>$C$4</formula>
    </cfRule>
  </conditionalFormatting>
  <conditionalFormatting sqref="BG26">
    <cfRule type="cellIs" dxfId="4370" priority="1554" stopIfTrue="1" operator="lessThan">
      <formula>$C$4</formula>
    </cfRule>
  </conditionalFormatting>
  <conditionalFormatting sqref="BG27">
    <cfRule type="cellIs" dxfId="4371" priority="1555" stopIfTrue="1" operator="lessThan">
      <formula>$C$4</formula>
    </cfRule>
  </conditionalFormatting>
  <conditionalFormatting sqref="BG28">
    <cfRule type="cellIs" dxfId="4372" priority="1556" stopIfTrue="1" operator="lessThan">
      <formula>$C$4</formula>
    </cfRule>
  </conditionalFormatting>
  <conditionalFormatting sqref="BG29">
    <cfRule type="cellIs" dxfId="4373" priority="1557" stopIfTrue="1" operator="lessThan">
      <formula>$C$4</formula>
    </cfRule>
  </conditionalFormatting>
  <conditionalFormatting sqref="BG30">
    <cfRule type="cellIs" dxfId="4374" priority="1558" stopIfTrue="1" operator="lessThan">
      <formula>$C$4</formula>
    </cfRule>
  </conditionalFormatting>
  <conditionalFormatting sqref="BG31">
    <cfRule type="cellIs" dxfId="4375" priority="1559" stopIfTrue="1" operator="lessThan">
      <formula>$C$4</formula>
    </cfRule>
  </conditionalFormatting>
  <conditionalFormatting sqref="BG32">
    <cfRule type="cellIs" dxfId="4376" priority="1560" stopIfTrue="1" operator="lessThan">
      <formula>$C$4</formula>
    </cfRule>
  </conditionalFormatting>
  <conditionalFormatting sqref="BG33">
    <cfRule type="cellIs" dxfId="4377" priority="1561" stopIfTrue="1" operator="lessThan">
      <formula>$C$4</formula>
    </cfRule>
  </conditionalFormatting>
  <conditionalFormatting sqref="BG34">
    <cfRule type="cellIs" dxfId="4378" priority="1562" stopIfTrue="1" operator="lessThan">
      <formula>$C$4</formula>
    </cfRule>
  </conditionalFormatting>
  <conditionalFormatting sqref="BG35">
    <cfRule type="cellIs" dxfId="4379" priority="1563" stopIfTrue="1" operator="lessThan">
      <formula>$C$4</formula>
    </cfRule>
  </conditionalFormatting>
  <conditionalFormatting sqref="BG36">
    <cfRule type="cellIs" dxfId="4380" priority="1564" stopIfTrue="1" operator="lessThan">
      <formula>$C$4</formula>
    </cfRule>
  </conditionalFormatting>
  <conditionalFormatting sqref="BG37">
    <cfRule type="cellIs" dxfId="4381" priority="1565" stopIfTrue="1" operator="lessThan">
      <formula>$C$4</formula>
    </cfRule>
  </conditionalFormatting>
  <conditionalFormatting sqref="BG38">
    <cfRule type="cellIs" dxfId="4382" priority="1566" stopIfTrue="1" operator="lessThan">
      <formula>$C$4</formula>
    </cfRule>
  </conditionalFormatting>
  <conditionalFormatting sqref="BG39">
    <cfRule type="cellIs" dxfId="4383" priority="1567" stopIfTrue="1" operator="lessThan">
      <formula>$C$4</formula>
    </cfRule>
  </conditionalFormatting>
  <conditionalFormatting sqref="BG40">
    <cfRule type="cellIs" dxfId="4384" priority="1568" stopIfTrue="1" operator="lessThan">
      <formula>$C$4</formula>
    </cfRule>
  </conditionalFormatting>
  <conditionalFormatting sqref="BG41">
    <cfRule type="cellIs" dxfId="4385" priority="1569" stopIfTrue="1" operator="lessThan">
      <formula>$C$4</formula>
    </cfRule>
  </conditionalFormatting>
  <conditionalFormatting sqref="BG42">
    <cfRule type="cellIs" dxfId="4386" priority="1570" stopIfTrue="1" operator="lessThan">
      <formula>$C$4</formula>
    </cfRule>
  </conditionalFormatting>
  <conditionalFormatting sqref="BG43">
    <cfRule type="cellIs" dxfId="4387" priority="1571" stopIfTrue="1" operator="lessThan">
      <formula>$C$4</formula>
    </cfRule>
  </conditionalFormatting>
  <conditionalFormatting sqref="BG44">
    <cfRule type="cellIs" dxfId="4388" priority="1572" stopIfTrue="1" operator="lessThan">
      <formula>$C$4</formula>
    </cfRule>
  </conditionalFormatting>
  <conditionalFormatting sqref="BG45">
    <cfRule type="cellIs" dxfId="4389" priority="1573" stopIfTrue="1" operator="lessThan">
      <formula>$C$4</formula>
    </cfRule>
  </conditionalFormatting>
  <conditionalFormatting sqref="BG46">
    <cfRule type="cellIs" dxfId="4390" priority="1574" stopIfTrue="1" operator="lessThan">
      <formula>$C$4</formula>
    </cfRule>
  </conditionalFormatting>
  <conditionalFormatting sqref="BG47">
    <cfRule type="cellIs" dxfId="4391" priority="1575" stopIfTrue="1" operator="lessThan">
      <formula>$C$4</formula>
    </cfRule>
  </conditionalFormatting>
  <conditionalFormatting sqref="BG48">
    <cfRule type="cellIs" dxfId="4392" priority="1576" stopIfTrue="1" operator="lessThan">
      <formula>$C$4</formula>
    </cfRule>
  </conditionalFormatting>
  <conditionalFormatting sqref="BG49">
    <cfRule type="cellIs" dxfId="4393" priority="1577" stopIfTrue="1" operator="lessThan">
      <formula>$C$4</formula>
    </cfRule>
  </conditionalFormatting>
  <conditionalFormatting sqref="BG50">
    <cfRule type="cellIs" dxfId="4394" priority="1578" stopIfTrue="1" operator="lessThan">
      <formula>$C$4</formula>
    </cfRule>
  </conditionalFormatting>
  <conditionalFormatting sqref="BH11">
    <cfRule type="cellIs" dxfId="4395" priority="1579" stopIfTrue="1" operator="lessThan">
      <formula>$C$4</formula>
    </cfRule>
  </conditionalFormatting>
  <conditionalFormatting sqref="BH12">
    <cfRule type="cellIs" dxfId="4396" priority="1580" stopIfTrue="1" operator="lessThan">
      <formula>$C$4</formula>
    </cfRule>
  </conditionalFormatting>
  <conditionalFormatting sqref="BH13">
    <cfRule type="cellIs" dxfId="4397" priority="1581" stopIfTrue="1" operator="lessThan">
      <formula>$C$4</formula>
    </cfRule>
  </conditionalFormatting>
  <conditionalFormatting sqref="BH14">
    <cfRule type="cellIs" dxfId="4398" priority="1582" stopIfTrue="1" operator="lessThan">
      <formula>$C$4</formula>
    </cfRule>
  </conditionalFormatting>
  <conditionalFormatting sqref="BH15">
    <cfRule type="cellIs" dxfId="4399" priority="1583" stopIfTrue="1" operator="lessThan">
      <formula>$C$4</formula>
    </cfRule>
  </conditionalFormatting>
  <conditionalFormatting sqref="BH16">
    <cfRule type="cellIs" dxfId="4400" priority="1584" stopIfTrue="1" operator="lessThan">
      <formula>$C$4</formula>
    </cfRule>
  </conditionalFormatting>
  <conditionalFormatting sqref="BH17">
    <cfRule type="cellIs" dxfId="4401" priority="1585" stopIfTrue="1" operator="lessThan">
      <formula>$C$4</formula>
    </cfRule>
  </conditionalFormatting>
  <conditionalFormatting sqref="BH18">
    <cfRule type="cellIs" dxfId="4402" priority="1586" stopIfTrue="1" operator="lessThan">
      <formula>$C$4</formula>
    </cfRule>
  </conditionalFormatting>
  <conditionalFormatting sqref="BH19">
    <cfRule type="cellIs" dxfId="4403" priority="1587" stopIfTrue="1" operator="lessThan">
      <formula>$C$4</formula>
    </cfRule>
  </conditionalFormatting>
  <conditionalFormatting sqref="BH20">
    <cfRule type="cellIs" dxfId="4404" priority="1588" stopIfTrue="1" operator="lessThan">
      <formula>$C$4</formula>
    </cfRule>
  </conditionalFormatting>
  <conditionalFormatting sqref="BH21">
    <cfRule type="cellIs" dxfId="4405" priority="1589" stopIfTrue="1" operator="lessThan">
      <formula>$C$4</formula>
    </cfRule>
  </conditionalFormatting>
  <conditionalFormatting sqref="BH22">
    <cfRule type="cellIs" dxfId="4406" priority="1590" stopIfTrue="1" operator="lessThan">
      <formula>$C$4</formula>
    </cfRule>
  </conditionalFormatting>
  <conditionalFormatting sqref="BH23">
    <cfRule type="cellIs" dxfId="4407" priority="1591" stopIfTrue="1" operator="lessThan">
      <formula>$C$4</formula>
    </cfRule>
  </conditionalFormatting>
  <conditionalFormatting sqref="BH24">
    <cfRule type="cellIs" dxfId="4408" priority="1592" stopIfTrue="1" operator="lessThan">
      <formula>$C$4</formula>
    </cfRule>
  </conditionalFormatting>
  <conditionalFormatting sqref="BH25">
    <cfRule type="cellIs" dxfId="4409" priority="1593" stopIfTrue="1" operator="lessThan">
      <formula>$C$4</formula>
    </cfRule>
  </conditionalFormatting>
  <conditionalFormatting sqref="BH26">
    <cfRule type="cellIs" dxfId="4410" priority="1594" stopIfTrue="1" operator="lessThan">
      <formula>$C$4</formula>
    </cfRule>
  </conditionalFormatting>
  <conditionalFormatting sqref="BH27">
    <cfRule type="cellIs" dxfId="4411" priority="1595" stopIfTrue="1" operator="lessThan">
      <formula>$C$4</formula>
    </cfRule>
  </conditionalFormatting>
  <conditionalFormatting sqref="BH28">
    <cfRule type="cellIs" dxfId="4412" priority="1596" stopIfTrue="1" operator="lessThan">
      <formula>$C$4</formula>
    </cfRule>
  </conditionalFormatting>
  <conditionalFormatting sqref="BH29">
    <cfRule type="cellIs" dxfId="4413" priority="1597" stopIfTrue="1" operator="lessThan">
      <formula>$C$4</formula>
    </cfRule>
  </conditionalFormatting>
  <conditionalFormatting sqref="BH30">
    <cfRule type="cellIs" dxfId="4414" priority="1598" stopIfTrue="1" operator="lessThan">
      <formula>$C$4</formula>
    </cfRule>
  </conditionalFormatting>
  <conditionalFormatting sqref="BH31">
    <cfRule type="cellIs" dxfId="4415" priority="1599" stopIfTrue="1" operator="lessThan">
      <formula>$C$4</formula>
    </cfRule>
  </conditionalFormatting>
  <conditionalFormatting sqref="BH32">
    <cfRule type="cellIs" dxfId="4416" priority="1600" stopIfTrue="1" operator="lessThan">
      <formula>$C$4</formula>
    </cfRule>
  </conditionalFormatting>
  <conditionalFormatting sqref="BH33">
    <cfRule type="cellIs" dxfId="4417" priority="1601" stopIfTrue="1" operator="lessThan">
      <formula>$C$4</formula>
    </cfRule>
  </conditionalFormatting>
  <conditionalFormatting sqref="BH34">
    <cfRule type="cellIs" dxfId="4418" priority="1602" stopIfTrue="1" operator="lessThan">
      <formula>$C$4</formula>
    </cfRule>
  </conditionalFormatting>
  <conditionalFormatting sqref="BH35">
    <cfRule type="cellIs" dxfId="4419" priority="1603" stopIfTrue="1" operator="lessThan">
      <formula>$C$4</formula>
    </cfRule>
  </conditionalFormatting>
  <conditionalFormatting sqref="BH36">
    <cfRule type="cellIs" dxfId="4420" priority="1604" stopIfTrue="1" operator="lessThan">
      <formula>$C$4</formula>
    </cfRule>
  </conditionalFormatting>
  <conditionalFormatting sqref="BH37">
    <cfRule type="cellIs" dxfId="4421" priority="1605" stopIfTrue="1" operator="lessThan">
      <formula>$C$4</formula>
    </cfRule>
  </conditionalFormatting>
  <conditionalFormatting sqref="BH38">
    <cfRule type="cellIs" dxfId="4422" priority="1606" stopIfTrue="1" operator="lessThan">
      <formula>$C$4</formula>
    </cfRule>
  </conditionalFormatting>
  <conditionalFormatting sqref="BH39">
    <cfRule type="cellIs" dxfId="4423" priority="1607" stopIfTrue="1" operator="lessThan">
      <formula>$C$4</formula>
    </cfRule>
  </conditionalFormatting>
  <conditionalFormatting sqref="BH40">
    <cfRule type="cellIs" dxfId="4424" priority="1608" stopIfTrue="1" operator="lessThan">
      <formula>$C$4</formula>
    </cfRule>
  </conditionalFormatting>
  <conditionalFormatting sqref="BH41">
    <cfRule type="cellIs" dxfId="4425" priority="1609" stopIfTrue="1" operator="lessThan">
      <formula>$C$4</formula>
    </cfRule>
  </conditionalFormatting>
  <conditionalFormatting sqref="BH42">
    <cfRule type="cellIs" dxfId="4426" priority="1610" stopIfTrue="1" operator="lessThan">
      <formula>$C$4</formula>
    </cfRule>
  </conditionalFormatting>
  <conditionalFormatting sqref="BH43">
    <cfRule type="cellIs" dxfId="4427" priority="1611" stopIfTrue="1" operator="lessThan">
      <formula>$C$4</formula>
    </cfRule>
  </conditionalFormatting>
  <conditionalFormatting sqref="BH44">
    <cfRule type="cellIs" dxfId="4428" priority="1612" stopIfTrue="1" operator="lessThan">
      <formula>$C$4</formula>
    </cfRule>
  </conditionalFormatting>
  <conditionalFormatting sqref="BH45">
    <cfRule type="cellIs" dxfId="4429" priority="1613" stopIfTrue="1" operator="lessThan">
      <formula>$C$4</formula>
    </cfRule>
  </conditionalFormatting>
  <conditionalFormatting sqref="BH46">
    <cfRule type="cellIs" dxfId="4430" priority="1614" stopIfTrue="1" operator="lessThan">
      <formula>$C$4</formula>
    </cfRule>
  </conditionalFormatting>
  <conditionalFormatting sqref="BH47">
    <cfRule type="cellIs" dxfId="4431" priority="1615" stopIfTrue="1" operator="lessThan">
      <formula>$C$4</formula>
    </cfRule>
  </conditionalFormatting>
  <conditionalFormatting sqref="BH48">
    <cfRule type="cellIs" dxfId="4432" priority="1616" stopIfTrue="1" operator="lessThan">
      <formula>$C$4</formula>
    </cfRule>
  </conditionalFormatting>
  <conditionalFormatting sqref="BH49">
    <cfRule type="cellIs" dxfId="4433" priority="1617" stopIfTrue="1" operator="lessThan">
      <formula>$C$4</formula>
    </cfRule>
  </conditionalFormatting>
  <conditionalFormatting sqref="BH50">
    <cfRule type="cellIs" dxfId="4434" priority="1618" stopIfTrue="1" operator="lessThan">
      <formula>$C$4</formula>
    </cfRule>
  </conditionalFormatting>
  <conditionalFormatting sqref="BI11">
    <cfRule type="cellIs" dxfId="4435" priority="1619" stopIfTrue="1" operator="lessThan">
      <formula>$C$4</formula>
    </cfRule>
  </conditionalFormatting>
  <conditionalFormatting sqref="BI12">
    <cfRule type="cellIs" dxfId="4436" priority="1620" stopIfTrue="1" operator="lessThan">
      <formula>$C$4</formula>
    </cfRule>
  </conditionalFormatting>
  <conditionalFormatting sqref="BI13">
    <cfRule type="cellIs" dxfId="4437" priority="1621" stopIfTrue="1" operator="lessThan">
      <formula>$C$4</formula>
    </cfRule>
  </conditionalFormatting>
  <conditionalFormatting sqref="BI14">
    <cfRule type="cellIs" dxfId="4438" priority="1622" stopIfTrue="1" operator="lessThan">
      <formula>$C$4</formula>
    </cfRule>
  </conditionalFormatting>
  <conditionalFormatting sqref="BI15">
    <cfRule type="cellIs" dxfId="4439" priority="1623" stopIfTrue="1" operator="lessThan">
      <formula>$C$4</formula>
    </cfRule>
  </conditionalFormatting>
  <conditionalFormatting sqref="BI16">
    <cfRule type="cellIs" dxfId="4440" priority="1624" stopIfTrue="1" operator="lessThan">
      <formula>$C$4</formula>
    </cfRule>
  </conditionalFormatting>
  <conditionalFormatting sqref="BI17">
    <cfRule type="cellIs" dxfId="4441" priority="1625" stopIfTrue="1" operator="lessThan">
      <formula>$C$4</formula>
    </cfRule>
  </conditionalFormatting>
  <conditionalFormatting sqref="BI18">
    <cfRule type="cellIs" dxfId="4442" priority="1626" stopIfTrue="1" operator="lessThan">
      <formula>$C$4</formula>
    </cfRule>
  </conditionalFormatting>
  <conditionalFormatting sqref="BI19">
    <cfRule type="cellIs" dxfId="4443" priority="1627" stopIfTrue="1" operator="lessThan">
      <formula>$C$4</formula>
    </cfRule>
  </conditionalFormatting>
  <conditionalFormatting sqref="BI20">
    <cfRule type="cellIs" dxfId="4444" priority="1628" stopIfTrue="1" operator="lessThan">
      <formula>$C$4</formula>
    </cfRule>
  </conditionalFormatting>
  <conditionalFormatting sqref="BI21">
    <cfRule type="cellIs" dxfId="4445" priority="1629" stopIfTrue="1" operator="lessThan">
      <formula>$C$4</formula>
    </cfRule>
  </conditionalFormatting>
  <conditionalFormatting sqref="BI22">
    <cfRule type="cellIs" dxfId="4446" priority="1630" stopIfTrue="1" operator="lessThan">
      <formula>$C$4</formula>
    </cfRule>
  </conditionalFormatting>
  <conditionalFormatting sqref="BI23">
    <cfRule type="cellIs" dxfId="4447" priority="1631" stopIfTrue="1" operator="lessThan">
      <formula>$C$4</formula>
    </cfRule>
  </conditionalFormatting>
  <conditionalFormatting sqref="BI24">
    <cfRule type="cellIs" dxfId="4448" priority="1632" stopIfTrue="1" operator="lessThan">
      <formula>$C$4</formula>
    </cfRule>
  </conditionalFormatting>
  <conditionalFormatting sqref="BI25">
    <cfRule type="cellIs" dxfId="4449" priority="1633" stopIfTrue="1" operator="lessThan">
      <formula>$C$4</formula>
    </cfRule>
  </conditionalFormatting>
  <conditionalFormatting sqref="BI26">
    <cfRule type="cellIs" dxfId="4450" priority="1634" stopIfTrue="1" operator="lessThan">
      <formula>$C$4</formula>
    </cfRule>
  </conditionalFormatting>
  <conditionalFormatting sqref="BI27">
    <cfRule type="cellIs" dxfId="4451" priority="1635" stopIfTrue="1" operator="lessThan">
      <formula>$C$4</formula>
    </cfRule>
  </conditionalFormatting>
  <conditionalFormatting sqref="BI28">
    <cfRule type="cellIs" dxfId="4452" priority="1636" stopIfTrue="1" operator="lessThan">
      <formula>$C$4</formula>
    </cfRule>
  </conditionalFormatting>
  <conditionalFormatting sqref="BI29">
    <cfRule type="cellIs" dxfId="4453" priority="1637" stopIfTrue="1" operator="lessThan">
      <formula>$C$4</formula>
    </cfRule>
  </conditionalFormatting>
  <conditionalFormatting sqref="BI30">
    <cfRule type="cellIs" dxfId="4454" priority="1638" stopIfTrue="1" operator="lessThan">
      <formula>$C$4</formula>
    </cfRule>
  </conditionalFormatting>
  <conditionalFormatting sqref="BI31">
    <cfRule type="cellIs" dxfId="4455" priority="1639" stopIfTrue="1" operator="lessThan">
      <formula>$C$4</formula>
    </cfRule>
  </conditionalFormatting>
  <conditionalFormatting sqref="BI32">
    <cfRule type="cellIs" dxfId="4456" priority="1640" stopIfTrue="1" operator="lessThan">
      <formula>$C$4</formula>
    </cfRule>
  </conditionalFormatting>
  <conditionalFormatting sqref="BI33">
    <cfRule type="cellIs" dxfId="4457" priority="1641" stopIfTrue="1" operator="lessThan">
      <formula>$C$4</formula>
    </cfRule>
  </conditionalFormatting>
  <conditionalFormatting sqref="BI34">
    <cfRule type="cellIs" dxfId="4458" priority="1642" stopIfTrue="1" operator="lessThan">
      <formula>$C$4</formula>
    </cfRule>
  </conditionalFormatting>
  <conditionalFormatting sqref="BI35">
    <cfRule type="cellIs" dxfId="4459" priority="1643" stopIfTrue="1" operator="lessThan">
      <formula>$C$4</formula>
    </cfRule>
  </conditionalFormatting>
  <conditionalFormatting sqref="BI36">
    <cfRule type="cellIs" dxfId="4460" priority="1644" stopIfTrue="1" operator="lessThan">
      <formula>$C$4</formula>
    </cfRule>
  </conditionalFormatting>
  <conditionalFormatting sqref="BI37">
    <cfRule type="cellIs" dxfId="4461" priority="1645" stopIfTrue="1" operator="lessThan">
      <formula>$C$4</formula>
    </cfRule>
  </conditionalFormatting>
  <conditionalFormatting sqref="BI38">
    <cfRule type="cellIs" dxfId="4462" priority="1646" stopIfTrue="1" operator="lessThan">
      <formula>$C$4</formula>
    </cfRule>
  </conditionalFormatting>
  <conditionalFormatting sqref="BI39">
    <cfRule type="cellIs" dxfId="4463" priority="1647" stopIfTrue="1" operator="lessThan">
      <formula>$C$4</formula>
    </cfRule>
  </conditionalFormatting>
  <conditionalFormatting sqref="BI40">
    <cfRule type="cellIs" dxfId="4464" priority="1648" stopIfTrue="1" operator="lessThan">
      <formula>$C$4</formula>
    </cfRule>
  </conditionalFormatting>
  <conditionalFormatting sqref="BI41">
    <cfRule type="cellIs" dxfId="4465" priority="1649" stopIfTrue="1" operator="lessThan">
      <formula>$C$4</formula>
    </cfRule>
  </conditionalFormatting>
  <conditionalFormatting sqref="BI42">
    <cfRule type="cellIs" dxfId="4466" priority="1650" stopIfTrue="1" operator="lessThan">
      <formula>$C$4</formula>
    </cfRule>
  </conditionalFormatting>
  <conditionalFormatting sqref="BI43">
    <cfRule type="cellIs" dxfId="4467" priority="1651" stopIfTrue="1" operator="lessThan">
      <formula>$C$4</formula>
    </cfRule>
  </conditionalFormatting>
  <conditionalFormatting sqref="BI44">
    <cfRule type="cellIs" dxfId="4468" priority="1652" stopIfTrue="1" operator="lessThan">
      <formula>$C$4</formula>
    </cfRule>
  </conditionalFormatting>
  <conditionalFormatting sqref="BI45">
    <cfRule type="cellIs" dxfId="4469" priority="1653" stopIfTrue="1" operator="lessThan">
      <formula>$C$4</formula>
    </cfRule>
  </conditionalFormatting>
  <conditionalFormatting sqref="BI46">
    <cfRule type="cellIs" dxfId="4470" priority="1654" stopIfTrue="1" operator="lessThan">
      <formula>$C$4</formula>
    </cfRule>
  </conditionalFormatting>
  <conditionalFormatting sqref="BI47">
    <cfRule type="cellIs" dxfId="4471" priority="1655" stopIfTrue="1" operator="lessThan">
      <formula>$C$4</formula>
    </cfRule>
  </conditionalFormatting>
  <conditionalFormatting sqref="BI48">
    <cfRule type="cellIs" dxfId="4472" priority="1656" stopIfTrue="1" operator="lessThan">
      <formula>$C$4</formula>
    </cfRule>
  </conditionalFormatting>
  <conditionalFormatting sqref="BI49">
    <cfRule type="cellIs" dxfId="4473" priority="1657" stopIfTrue="1" operator="lessThan">
      <formula>$C$4</formula>
    </cfRule>
  </conditionalFormatting>
  <conditionalFormatting sqref="BI50">
    <cfRule type="cellIs" dxfId="4474" priority="1658" stopIfTrue="1" operator="lessThan">
      <formula>$C$4</formula>
    </cfRule>
  </conditionalFormatting>
  <conditionalFormatting sqref="BJ11">
    <cfRule type="cellIs" dxfId="4475" priority="1659" stopIfTrue="1" operator="lessThan">
      <formula>$C$4</formula>
    </cfRule>
  </conditionalFormatting>
  <conditionalFormatting sqref="BJ12">
    <cfRule type="cellIs" dxfId="4476" priority="1660" stopIfTrue="1" operator="lessThan">
      <formula>$C$4</formula>
    </cfRule>
  </conditionalFormatting>
  <conditionalFormatting sqref="BJ13">
    <cfRule type="cellIs" dxfId="4477" priority="1661" stopIfTrue="1" operator="lessThan">
      <formula>$C$4</formula>
    </cfRule>
  </conditionalFormatting>
  <conditionalFormatting sqref="BJ14">
    <cfRule type="cellIs" dxfId="4478" priority="1662" stopIfTrue="1" operator="lessThan">
      <formula>$C$4</formula>
    </cfRule>
  </conditionalFormatting>
  <conditionalFormatting sqref="BJ15">
    <cfRule type="cellIs" dxfId="4479" priority="1663" stopIfTrue="1" operator="lessThan">
      <formula>$C$4</formula>
    </cfRule>
  </conditionalFormatting>
  <conditionalFormatting sqref="BJ16">
    <cfRule type="cellIs" dxfId="4480" priority="1664" stopIfTrue="1" operator="lessThan">
      <formula>$C$4</formula>
    </cfRule>
  </conditionalFormatting>
  <conditionalFormatting sqref="BJ17">
    <cfRule type="cellIs" dxfId="4481" priority="1665" stopIfTrue="1" operator="lessThan">
      <formula>$C$4</formula>
    </cfRule>
  </conditionalFormatting>
  <conditionalFormatting sqref="BJ18">
    <cfRule type="cellIs" dxfId="4482" priority="1666" stopIfTrue="1" operator="lessThan">
      <formula>$C$4</formula>
    </cfRule>
  </conditionalFormatting>
  <conditionalFormatting sqref="BJ19">
    <cfRule type="cellIs" dxfId="4483" priority="1667" stopIfTrue="1" operator="lessThan">
      <formula>$C$4</formula>
    </cfRule>
  </conditionalFormatting>
  <conditionalFormatting sqref="BJ20">
    <cfRule type="cellIs" dxfId="4484" priority="1668" stopIfTrue="1" operator="lessThan">
      <formula>$C$4</formula>
    </cfRule>
  </conditionalFormatting>
  <conditionalFormatting sqref="BJ21">
    <cfRule type="cellIs" dxfId="4485" priority="1669" stopIfTrue="1" operator="lessThan">
      <formula>$C$4</formula>
    </cfRule>
  </conditionalFormatting>
  <conditionalFormatting sqref="BJ22">
    <cfRule type="cellIs" dxfId="4486" priority="1670" stopIfTrue="1" operator="lessThan">
      <formula>$C$4</formula>
    </cfRule>
  </conditionalFormatting>
  <conditionalFormatting sqref="BJ23">
    <cfRule type="cellIs" dxfId="4487" priority="1671" stopIfTrue="1" operator="lessThan">
      <formula>$C$4</formula>
    </cfRule>
  </conditionalFormatting>
  <conditionalFormatting sqref="BJ24">
    <cfRule type="cellIs" dxfId="4488" priority="1672" stopIfTrue="1" operator="lessThan">
      <formula>$C$4</formula>
    </cfRule>
  </conditionalFormatting>
  <conditionalFormatting sqref="BJ25">
    <cfRule type="cellIs" dxfId="4489" priority="1673" stopIfTrue="1" operator="lessThan">
      <formula>$C$4</formula>
    </cfRule>
  </conditionalFormatting>
  <conditionalFormatting sqref="BJ26">
    <cfRule type="cellIs" dxfId="4490" priority="1674" stopIfTrue="1" operator="lessThan">
      <formula>$C$4</formula>
    </cfRule>
  </conditionalFormatting>
  <conditionalFormatting sqref="BJ27">
    <cfRule type="cellIs" dxfId="4491" priority="1675" stopIfTrue="1" operator="lessThan">
      <formula>$C$4</formula>
    </cfRule>
  </conditionalFormatting>
  <conditionalFormatting sqref="BJ28">
    <cfRule type="cellIs" dxfId="4492" priority="1676" stopIfTrue="1" operator="lessThan">
      <formula>$C$4</formula>
    </cfRule>
  </conditionalFormatting>
  <conditionalFormatting sqref="BJ29">
    <cfRule type="cellIs" dxfId="4493" priority="1677" stopIfTrue="1" operator="lessThan">
      <formula>$C$4</formula>
    </cfRule>
  </conditionalFormatting>
  <conditionalFormatting sqref="BJ30">
    <cfRule type="cellIs" dxfId="4494" priority="1678" stopIfTrue="1" operator="lessThan">
      <formula>$C$4</formula>
    </cfRule>
  </conditionalFormatting>
  <conditionalFormatting sqref="BJ31">
    <cfRule type="cellIs" dxfId="4495" priority="1679" stopIfTrue="1" operator="lessThan">
      <formula>$C$4</formula>
    </cfRule>
  </conditionalFormatting>
  <conditionalFormatting sqref="BJ32">
    <cfRule type="cellIs" dxfId="4496" priority="1680" stopIfTrue="1" operator="lessThan">
      <formula>$C$4</formula>
    </cfRule>
  </conditionalFormatting>
  <conditionalFormatting sqref="BJ33">
    <cfRule type="cellIs" dxfId="4497" priority="1681" stopIfTrue="1" operator="lessThan">
      <formula>$C$4</formula>
    </cfRule>
  </conditionalFormatting>
  <conditionalFormatting sqref="BJ34">
    <cfRule type="cellIs" dxfId="4498" priority="1682" stopIfTrue="1" operator="lessThan">
      <formula>$C$4</formula>
    </cfRule>
  </conditionalFormatting>
  <conditionalFormatting sqref="BJ35">
    <cfRule type="cellIs" dxfId="4499" priority="1683" stopIfTrue="1" operator="lessThan">
      <formula>$C$4</formula>
    </cfRule>
  </conditionalFormatting>
  <conditionalFormatting sqref="BJ36">
    <cfRule type="cellIs" dxfId="4500" priority="1684" stopIfTrue="1" operator="lessThan">
      <formula>$C$4</formula>
    </cfRule>
  </conditionalFormatting>
  <conditionalFormatting sqref="BJ37">
    <cfRule type="cellIs" dxfId="4501" priority="1685" stopIfTrue="1" operator="lessThan">
      <formula>$C$4</formula>
    </cfRule>
  </conditionalFormatting>
  <conditionalFormatting sqref="BJ38">
    <cfRule type="cellIs" dxfId="4502" priority="1686" stopIfTrue="1" operator="lessThan">
      <formula>$C$4</formula>
    </cfRule>
  </conditionalFormatting>
  <conditionalFormatting sqref="BJ39">
    <cfRule type="cellIs" dxfId="4503" priority="1687" stopIfTrue="1" operator="lessThan">
      <formula>$C$4</formula>
    </cfRule>
  </conditionalFormatting>
  <conditionalFormatting sqref="BJ40">
    <cfRule type="cellIs" dxfId="4504" priority="1688" stopIfTrue="1" operator="lessThan">
      <formula>$C$4</formula>
    </cfRule>
  </conditionalFormatting>
  <conditionalFormatting sqref="BJ41">
    <cfRule type="cellIs" dxfId="4505" priority="1689" stopIfTrue="1" operator="lessThan">
      <formula>$C$4</formula>
    </cfRule>
  </conditionalFormatting>
  <conditionalFormatting sqref="BJ42">
    <cfRule type="cellIs" dxfId="4506" priority="1690" stopIfTrue="1" operator="lessThan">
      <formula>$C$4</formula>
    </cfRule>
  </conditionalFormatting>
  <conditionalFormatting sqref="BJ43">
    <cfRule type="cellIs" dxfId="4507" priority="1691" stopIfTrue="1" operator="lessThan">
      <formula>$C$4</formula>
    </cfRule>
  </conditionalFormatting>
  <conditionalFormatting sqref="BJ44">
    <cfRule type="cellIs" dxfId="4508" priority="1692" stopIfTrue="1" operator="lessThan">
      <formula>$C$4</formula>
    </cfRule>
  </conditionalFormatting>
  <conditionalFormatting sqref="BJ45">
    <cfRule type="cellIs" dxfId="4509" priority="1693" stopIfTrue="1" operator="lessThan">
      <formula>$C$4</formula>
    </cfRule>
  </conditionalFormatting>
  <conditionalFormatting sqref="BJ46">
    <cfRule type="cellIs" dxfId="4510" priority="1694" stopIfTrue="1" operator="lessThan">
      <formula>$C$4</formula>
    </cfRule>
  </conditionalFormatting>
  <conditionalFormatting sqref="BJ47">
    <cfRule type="cellIs" dxfId="4511" priority="1695" stopIfTrue="1" operator="lessThan">
      <formula>$C$4</formula>
    </cfRule>
  </conditionalFormatting>
  <conditionalFormatting sqref="BJ48">
    <cfRule type="cellIs" dxfId="4512" priority="1696" stopIfTrue="1" operator="lessThan">
      <formula>$C$4</formula>
    </cfRule>
  </conditionalFormatting>
  <conditionalFormatting sqref="BJ49">
    <cfRule type="cellIs" dxfId="4513" priority="1697" stopIfTrue="1" operator="lessThan">
      <formula>$C$4</formula>
    </cfRule>
  </conditionalFormatting>
  <conditionalFormatting sqref="BJ50">
    <cfRule type="cellIs" dxfId="4514" priority="1698" stopIfTrue="1" operator="lessThan">
      <formula>$C$4</formula>
    </cfRule>
  </conditionalFormatting>
  <conditionalFormatting sqref="BK11">
    <cfRule type="cellIs" dxfId="4515" priority="1699" stopIfTrue="1" operator="lessThan">
      <formula>$C$4</formula>
    </cfRule>
  </conditionalFormatting>
  <conditionalFormatting sqref="BK12">
    <cfRule type="cellIs" dxfId="4516" priority="1700" stopIfTrue="1" operator="lessThan">
      <formula>$C$4</formula>
    </cfRule>
  </conditionalFormatting>
  <conditionalFormatting sqref="BK13">
    <cfRule type="cellIs" dxfId="4517" priority="1701" stopIfTrue="1" operator="lessThan">
      <formula>$C$4</formula>
    </cfRule>
  </conditionalFormatting>
  <conditionalFormatting sqref="BK14">
    <cfRule type="cellIs" dxfId="4518" priority="1702" stopIfTrue="1" operator="lessThan">
      <formula>$C$4</formula>
    </cfRule>
  </conditionalFormatting>
  <conditionalFormatting sqref="BK15">
    <cfRule type="cellIs" dxfId="4519" priority="1703" stopIfTrue="1" operator="lessThan">
      <formula>$C$4</formula>
    </cfRule>
  </conditionalFormatting>
  <conditionalFormatting sqref="BK16">
    <cfRule type="cellIs" dxfId="4520" priority="1704" stopIfTrue="1" operator="lessThan">
      <formula>$C$4</formula>
    </cfRule>
  </conditionalFormatting>
  <conditionalFormatting sqref="BK17">
    <cfRule type="cellIs" dxfId="4521" priority="1705" stopIfTrue="1" operator="lessThan">
      <formula>$C$4</formula>
    </cfRule>
  </conditionalFormatting>
  <conditionalFormatting sqref="BK18">
    <cfRule type="cellIs" dxfId="4522" priority="1706" stopIfTrue="1" operator="lessThan">
      <formula>$C$4</formula>
    </cfRule>
  </conditionalFormatting>
  <conditionalFormatting sqref="BK19">
    <cfRule type="cellIs" dxfId="4523" priority="1707" stopIfTrue="1" operator="lessThan">
      <formula>$C$4</formula>
    </cfRule>
  </conditionalFormatting>
  <conditionalFormatting sqref="BK20">
    <cfRule type="cellIs" dxfId="4524" priority="1708" stopIfTrue="1" operator="lessThan">
      <formula>$C$4</formula>
    </cfRule>
  </conditionalFormatting>
  <conditionalFormatting sqref="BK21">
    <cfRule type="cellIs" dxfId="4525" priority="1709" stopIfTrue="1" operator="lessThan">
      <formula>$C$4</formula>
    </cfRule>
  </conditionalFormatting>
  <conditionalFormatting sqref="BK22">
    <cfRule type="cellIs" dxfId="4526" priority="1710" stopIfTrue="1" operator="lessThan">
      <formula>$C$4</formula>
    </cfRule>
  </conditionalFormatting>
  <conditionalFormatting sqref="BK23">
    <cfRule type="cellIs" dxfId="4527" priority="1711" stopIfTrue="1" operator="lessThan">
      <formula>$C$4</formula>
    </cfRule>
  </conditionalFormatting>
  <conditionalFormatting sqref="BK24">
    <cfRule type="cellIs" dxfId="4528" priority="1712" stopIfTrue="1" operator="lessThan">
      <formula>$C$4</formula>
    </cfRule>
  </conditionalFormatting>
  <conditionalFormatting sqref="BK25">
    <cfRule type="cellIs" dxfId="4529" priority="1713" stopIfTrue="1" operator="lessThan">
      <formula>$C$4</formula>
    </cfRule>
  </conditionalFormatting>
  <conditionalFormatting sqref="BK26">
    <cfRule type="cellIs" dxfId="4530" priority="1714" stopIfTrue="1" operator="lessThan">
      <formula>$C$4</formula>
    </cfRule>
  </conditionalFormatting>
  <conditionalFormatting sqref="BK27">
    <cfRule type="cellIs" dxfId="4531" priority="1715" stopIfTrue="1" operator="lessThan">
      <formula>$C$4</formula>
    </cfRule>
  </conditionalFormatting>
  <conditionalFormatting sqref="BK28">
    <cfRule type="cellIs" dxfId="4532" priority="1716" stopIfTrue="1" operator="lessThan">
      <formula>$C$4</formula>
    </cfRule>
  </conditionalFormatting>
  <conditionalFormatting sqref="BK29">
    <cfRule type="cellIs" dxfId="4533" priority="1717" stopIfTrue="1" operator="lessThan">
      <formula>$C$4</formula>
    </cfRule>
  </conditionalFormatting>
  <conditionalFormatting sqref="BK30">
    <cfRule type="cellIs" dxfId="4534" priority="1718" stopIfTrue="1" operator="lessThan">
      <formula>$C$4</formula>
    </cfRule>
  </conditionalFormatting>
  <conditionalFormatting sqref="BK31">
    <cfRule type="cellIs" dxfId="4535" priority="1719" stopIfTrue="1" operator="lessThan">
      <formula>$C$4</formula>
    </cfRule>
  </conditionalFormatting>
  <conditionalFormatting sqref="BK32">
    <cfRule type="cellIs" dxfId="4536" priority="1720" stopIfTrue="1" operator="lessThan">
      <formula>$C$4</formula>
    </cfRule>
  </conditionalFormatting>
  <conditionalFormatting sqref="BK33">
    <cfRule type="cellIs" dxfId="4537" priority="1721" stopIfTrue="1" operator="lessThan">
      <formula>$C$4</formula>
    </cfRule>
  </conditionalFormatting>
  <conditionalFormatting sqref="BK34">
    <cfRule type="cellIs" dxfId="4538" priority="1722" stopIfTrue="1" operator="lessThan">
      <formula>$C$4</formula>
    </cfRule>
  </conditionalFormatting>
  <conditionalFormatting sqref="BK35">
    <cfRule type="cellIs" dxfId="4539" priority="1723" stopIfTrue="1" operator="lessThan">
      <formula>$C$4</formula>
    </cfRule>
  </conditionalFormatting>
  <conditionalFormatting sqref="BK36">
    <cfRule type="cellIs" dxfId="4540" priority="1724" stopIfTrue="1" operator="lessThan">
      <formula>$C$4</formula>
    </cfRule>
  </conditionalFormatting>
  <conditionalFormatting sqref="BK37">
    <cfRule type="cellIs" dxfId="4541" priority="1725" stopIfTrue="1" operator="lessThan">
      <formula>$C$4</formula>
    </cfRule>
  </conditionalFormatting>
  <conditionalFormatting sqref="BK38">
    <cfRule type="cellIs" dxfId="4542" priority="1726" stopIfTrue="1" operator="lessThan">
      <formula>$C$4</formula>
    </cfRule>
  </conditionalFormatting>
  <conditionalFormatting sqref="BK39">
    <cfRule type="cellIs" dxfId="4543" priority="1727" stopIfTrue="1" operator="lessThan">
      <formula>$C$4</formula>
    </cfRule>
  </conditionalFormatting>
  <conditionalFormatting sqref="BK40">
    <cfRule type="cellIs" dxfId="4544" priority="1728" stopIfTrue="1" operator="lessThan">
      <formula>$C$4</formula>
    </cfRule>
  </conditionalFormatting>
  <conditionalFormatting sqref="BK41">
    <cfRule type="cellIs" dxfId="4545" priority="1729" stopIfTrue="1" operator="lessThan">
      <formula>$C$4</formula>
    </cfRule>
  </conditionalFormatting>
  <conditionalFormatting sqref="BK42">
    <cfRule type="cellIs" dxfId="4546" priority="1730" stopIfTrue="1" operator="lessThan">
      <formula>$C$4</formula>
    </cfRule>
  </conditionalFormatting>
  <conditionalFormatting sqref="BK43">
    <cfRule type="cellIs" dxfId="4547" priority="1731" stopIfTrue="1" operator="lessThan">
      <formula>$C$4</formula>
    </cfRule>
  </conditionalFormatting>
  <conditionalFormatting sqref="BK44">
    <cfRule type="cellIs" dxfId="4548" priority="1732" stopIfTrue="1" operator="lessThan">
      <formula>$C$4</formula>
    </cfRule>
  </conditionalFormatting>
  <conditionalFormatting sqref="BK45">
    <cfRule type="cellIs" dxfId="4549" priority="1733" stopIfTrue="1" operator="lessThan">
      <formula>$C$4</formula>
    </cfRule>
  </conditionalFormatting>
  <conditionalFormatting sqref="BK46">
    <cfRule type="cellIs" dxfId="4550" priority="1734" stopIfTrue="1" operator="lessThan">
      <formula>$C$4</formula>
    </cfRule>
  </conditionalFormatting>
  <conditionalFormatting sqref="BK47">
    <cfRule type="cellIs" dxfId="4551" priority="1735" stopIfTrue="1" operator="lessThan">
      <formula>$C$4</formula>
    </cfRule>
  </conditionalFormatting>
  <conditionalFormatting sqref="BK48">
    <cfRule type="cellIs" dxfId="4552" priority="1736" stopIfTrue="1" operator="lessThan">
      <formula>$C$4</formula>
    </cfRule>
  </conditionalFormatting>
  <conditionalFormatting sqref="BK49">
    <cfRule type="cellIs" dxfId="4553" priority="1737" stopIfTrue="1" operator="lessThan">
      <formula>$C$4</formula>
    </cfRule>
  </conditionalFormatting>
  <conditionalFormatting sqref="BK50">
    <cfRule type="cellIs" dxfId="4554" priority="1738" stopIfTrue="1" operator="lessThan">
      <formula>$C$4</formula>
    </cfRule>
  </conditionalFormatting>
  <conditionalFormatting sqref="BL11">
    <cfRule type="cellIs" dxfId="4555" priority="1739" stopIfTrue="1" operator="lessThan">
      <formula>$C$4</formula>
    </cfRule>
  </conditionalFormatting>
  <conditionalFormatting sqref="BL12">
    <cfRule type="cellIs" dxfId="4556" priority="1740" stopIfTrue="1" operator="lessThan">
      <formula>$C$4</formula>
    </cfRule>
  </conditionalFormatting>
  <conditionalFormatting sqref="BL13">
    <cfRule type="cellIs" dxfId="4557" priority="1741" stopIfTrue="1" operator="lessThan">
      <formula>$C$4</formula>
    </cfRule>
  </conditionalFormatting>
  <conditionalFormatting sqref="BL14">
    <cfRule type="cellIs" dxfId="4558" priority="1742" stopIfTrue="1" operator="lessThan">
      <formula>$C$4</formula>
    </cfRule>
  </conditionalFormatting>
  <conditionalFormatting sqref="BL15">
    <cfRule type="cellIs" dxfId="4559" priority="1743" stopIfTrue="1" operator="lessThan">
      <formula>$C$4</formula>
    </cfRule>
  </conditionalFormatting>
  <conditionalFormatting sqref="BL16">
    <cfRule type="cellIs" dxfId="4560" priority="1744" stopIfTrue="1" operator="lessThan">
      <formula>$C$4</formula>
    </cfRule>
  </conditionalFormatting>
  <conditionalFormatting sqref="BL17">
    <cfRule type="cellIs" dxfId="4561" priority="1745" stopIfTrue="1" operator="lessThan">
      <formula>$C$4</formula>
    </cfRule>
  </conditionalFormatting>
  <conditionalFormatting sqref="BL18">
    <cfRule type="cellIs" dxfId="4562" priority="1746" stopIfTrue="1" operator="lessThan">
      <formula>$C$4</formula>
    </cfRule>
  </conditionalFormatting>
  <conditionalFormatting sqref="BL19">
    <cfRule type="cellIs" dxfId="4563" priority="1747" stopIfTrue="1" operator="lessThan">
      <formula>$C$4</formula>
    </cfRule>
  </conditionalFormatting>
  <conditionalFormatting sqref="BL20">
    <cfRule type="cellIs" dxfId="4564" priority="1748" stopIfTrue="1" operator="lessThan">
      <formula>$C$4</formula>
    </cfRule>
  </conditionalFormatting>
  <conditionalFormatting sqref="BL21">
    <cfRule type="cellIs" dxfId="4565" priority="1749" stopIfTrue="1" operator="lessThan">
      <formula>$C$4</formula>
    </cfRule>
  </conditionalFormatting>
  <conditionalFormatting sqref="BL22">
    <cfRule type="cellIs" dxfId="4566" priority="1750" stopIfTrue="1" operator="lessThan">
      <formula>$C$4</formula>
    </cfRule>
  </conditionalFormatting>
  <conditionalFormatting sqref="BL23">
    <cfRule type="cellIs" dxfId="4567" priority="1751" stopIfTrue="1" operator="lessThan">
      <formula>$C$4</formula>
    </cfRule>
  </conditionalFormatting>
  <conditionalFormatting sqref="BL24">
    <cfRule type="cellIs" dxfId="4568" priority="1752" stopIfTrue="1" operator="lessThan">
      <formula>$C$4</formula>
    </cfRule>
  </conditionalFormatting>
  <conditionalFormatting sqref="BL25">
    <cfRule type="cellIs" dxfId="4569" priority="1753" stopIfTrue="1" operator="lessThan">
      <formula>$C$4</formula>
    </cfRule>
  </conditionalFormatting>
  <conditionalFormatting sqref="BL26">
    <cfRule type="cellIs" dxfId="4570" priority="1754" stopIfTrue="1" operator="lessThan">
      <formula>$C$4</formula>
    </cfRule>
  </conditionalFormatting>
  <conditionalFormatting sqref="BL27">
    <cfRule type="cellIs" dxfId="4571" priority="1755" stopIfTrue="1" operator="lessThan">
      <formula>$C$4</formula>
    </cfRule>
  </conditionalFormatting>
  <conditionalFormatting sqref="BL28">
    <cfRule type="cellIs" dxfId="4572" priority="1756" stopIfTrue="1" operator="lessThan">
      <formula>$C$4</formula>
    </cfRule>
  </conditionalFormatting>
  <conditionalFormatting sqref="BL29">
    <cfRule type="cellIs" dxfId="4573" priority="1757" stopIfTrue="1" operator="lessThan">
      <formula>$C$4</formula>
    </cfRule>
  </conditionalFormatting>
  <conditionalFormatting sqref="BL30">
    <cfRule type="cellIs" dxfId="4574" priority="1758" stopIfTrue="1" operator="lessThan">
      <formula>$C$4</formula>
    </cfRule>
  </conditionalFormatting>
  <conditionalFormatting sqref="BL31">
    <cfRule type="cellIs" dxfId="4575" priority="1759" stopIfTrue="1" operator="lessThan">
      <formula>$C$4</formula>
    </cfRule>
  </conditionalFormatting>
  <conditionalFormatting sqref="BL32">
    <cfRule type="cellIs" dxfId="4576" priority="1760" stopIfTrue="1" operator="lessThan">
      <formula>$C$4</formula>
    </cfRule>
  </conditionalFormatting>
  <conditionalFormatting sqref="BL33">
    <cfRule type="cellIs" dxfId="4577" priority="1761" stopIfTrue="1" operator="lessThan">
      <formula>$C$4</formula>
    </cfRule>
  </conditionalFormatting>
  <conditionalFormatting sqref="BL34">
    <cfRule type="cellIs" dxfId="4578" priority="1762" stopIfTrue="1" operator="lessThan">
      <formula>$C$4</formula>
    </cfRule>
  </conditionalFormatting>
  <conditionalFormatting sqref="BL35">
    <cfRule type="cellIs" dxfId="4579" priority="1763" stopIfTrue="1" operator="lessThan">
      <formula>$C$4</formula>
    </cfRule>
  </conditionalFormatting>
  <conditionalFormatting sqref="BL36">
    <cfRule type="cellIs" dxfId="4580" priority="1764" stopIfTrue="1" operator="lessThan">
      <formula>$C$4</formula>
    </cfRule>
  </conditionalFormatting>
  <conditionalFormatting sqref="BL37">
    <cfRule type="cellIs" dxfId="4581" priority="1765" stopIfTrue="1" operator="lessThan">
      <formula>$C$4</formula>
    </cfRule>
  </conditionalFormatting>
  <conditionalFormatting sqref="BL38">
    <cfRule type="cellIs" dxfId="4582" priority="1766" stopIfTrue="1" operator="lessThan">
      <formula>$C$4</formula>
    </cfRule>
  </conditionalFormatting>
  <conditionalFormatting sqref="BL39">
    <cfRule type="cellIs" dxfId="4583" priority="1767" stopIfTrue="1" operator="lessThan">
      <formula>$C$4</formula>
    </cfRule>
  </conditionalFormatting>
  <conditionalFormatting sqref="BL40">
    <cfRule type="cellIs" dxfId="4584" priority="1768" stopIfTrue="1" operator="lessThan">
      <formula>$C$4</formula>
    </cfRule>
  </conditionalFormatting>
  <conditionalFormatting sqref="BL41">
    <cfRule type="cellIs" dxfId="4585" priority="1769" stopIfTrue="1" operator="lessThan">
      <formula>$C$4</formula>
    </cfRule>
  </conditionalFormatting>
  <conditionalFormatting sqref="BL42">
    <cfRule type="cellIs" dxfId="4586" priority="1770" stopIfTrue="1" operator="lessThan">
      <formula>$C$4</formula>
    </cfRule>
  </conditionalFormatting>
  <conditionalFormatting sqref="BL43">
    <cfRule type="cellIs" dxfId="4587" priority="1771" stopIfTrue="1" operator="lessThan">
      <formula>$C$4</formula>
    </cfRule>
  </conditionalFormatting>
  <conditionalFormatting sqref="BL44">
    <cfRule type="cellIs" dxfId="4588" priority="1772" stopIfTrue="1" operator="lessThan">
      <formula>$C$4</formula>
    </cfRule>
  </conditionalFormatting>
  <conditionalFormatting sqref="BL45">
    <cfRule type="cellIs" dxfId="4589" priority="1773" stopIfTrue="1" operator="lessThan">
      <formula>$C$4</formula>
    </cfRule>
  </conditionalFormatting>
  <conditionalFormatting sqref="BL46">
    <cfRule type="cellIs" dxfId="4590" priority="1774" stopIfTrue="1" operator="lessThan">
      <formula>$C$4</formula>
    </cfRule>
  </conditionalFormatting>
  <conditionalFormatting sqref="BL47">
    <cfRule type="cellIs" dxfId="4591" priority="1775" stopIfTrue="1" operator="lessThan">
      <formula>$C$4</formula>
    </cfRule>
  </conditionalFormatting>
  <conditionalFormatting sqref="BL48">
    <cfRule type="cellIs" dxfId="4592" priority="1776" stopIfTrue="1" operator="lessThan">
      <formula>$C$4</formula>
    </cfRule>
  </conditionalFormatting>
  <conditionalFormatting sqref="BL49">
    <cfRule type="cellIs" dxfId="4593" priority="1777" stopIfTrue="1" operator="lessThan">
      <formula>$C$4</formula>
    </cfRule>
  </conditionalFormatting>
  <conditionalFormatting sqref="BL50">
    <cfRule type="cellIs" dxfId="4594" priority="1778" stopIfTrue="1" operator="lessThan">
      <formula>$C$4</formula>
    </cfRule>
  </conditionalFormatting>
  <conditionalFormatting sqref="BM11">
    <cfRule type="cellIs" dxfId="4595" priority="1779" stopIfTrue="1" operator="lessThan">
      <formula>$C$4</formula>
    </cfRule>
  </conditionalFormatting>
  <conditionalFormatting sqref="BM12">
    <cfRule type="cellIs" dxfId="4596" priority="1780" stopIfTrue="1" operator="lessThan">
      <formula>$C$4</formula>
    </cfRule>
  </conditionalFormatting>
  <conditionalFormatting sqref="BM13">
    <cfRule type="cellIs" dxfId="4597" priority="1781" stopIfTrue="1" operator="lessThan">
      <formula>$C$4</formula>
    </cfRule>
  </conditionalFormatting>
  <conditionalFormatting sqref="BM14">
    <cfRule type="cellIs" dxfId="4598" priority="1782" stopIfTrue="1" operator="lessThan">
      <formula>$C$4</formula>
    </cfRule>
  </conditionalFormatting>
  <conditionalFormatting sqref="BM15">
    <cfRule type="cellIs" dxfId="4599" priority="1783" stopIfTrue="1" operator="lessThan">
      <formula>$C$4</formula>
    </cfRule>
  </conditionalFormatting>
  <conditionalFormatting sqref="BM16">
    <cfRule type="cellIs" dxfId="4600" priority="1784" stopIfTrue="1" operator="lessThan">
      <formula>$C$4</formula>
    </cfRule>
  </conditionalFormatting>
  <conditionalFormatting sqref="BM17">
    <cfRule type="cellIs" dxfId="4601" priority="1785" stopIfTrue="1" operator="lessThan">
      <formula>$C$4</formula>
    </cfRule>
  </conditionalFormatting>
  <conditionalFormatting sqref="BM18">
    <cfRule type="cellIs" dxfId="4602" priority="1786" stopIfTrue="1" operator="lessThan">
      <formula>$C$4</formula>
    </cfRule>
  </conditionalFormatting>
  <conditionalFormatting sqref="BM19">
    <cfRule type="cellIs" dxfId="4603" priority="1787" stopIfTrue="1" operator="lessThan">
      <formula>$C$4</formula>
    </cfRule>
  </conditionalFormatting>
  <conditionalFormatting sqref="BM20">
    <cfRule type="cellIs" dxfId="4604" priority="1788" stopIfTrue="1" operator="lessThan">
      <formula>$C$4</formula>
    </cfRule>
  </conditionalFormatting>
  <conditionalFormatting sqref="BM21">
    <cfRule type="cellIs" dxfId="4605" priority="1789" stopIfTrue="1" operator="lessThan">
      <formula>$C$4</formula>
    </cfRule>
  </conditionalFormatting>
  <conditionalFormatting sqref="BM22">
    <cfRule type="cellIs" dxfId="4606" priority="1790" stopIfTrue="1" operator="lessThan">
      <formula>$C$4</formula>
    </cfRule>
  </conditionalFormatting>
  <conditionalFormatting sqref="BM23">
    <cfRule type="cellIs" dxfId="4607" priority="1791" stopIfTrue="1" operator="lessThan">
      <formula>$C$4</formula>
    </cfRule>
  </conditionalFormatting>
  <conditionalFormatting sqref="BM24">
    <cfRule type="cellIs" dxfId="4608" priority="1792" stopIfTrue="1" operator="lessThan">
      <formula>$C$4</formula>
    </cfRule>
  </conditionalFormatting>
  <conditionalFormatting sqref="BM25">
    <cfRule type="cellIs" dxfId="4609" priority="1793" stopIfTrue="1" operator="lessThan">
      <formula>$C$4</formula>
    </cfRule>
  </conditionalFormatting>
  <conditionalFormatting sqref="BM26">
    <cfRule type="cellIs" dxfId="4610" priority="1794" stopIfTrue="1" operator="lessThan">
      <formula>$C$4</formula>
    </cfRule>
  </conditionalFormatting>
  <conditionalFormatting sqref="BM27">
    <cfRule type="cellIs" dxfId="4611" priority="1795" stopIfTrue="1" operator="lessThan">
      <formula>$C$4</formula>
    </cfRule>
  </conditionalFormatting>
  <conditionalFormatting sqref="BM28">
    <cfRule type="cellIs" dxfId="4612" priority="1796" stopIfTrue="1" operator="lessThan">
      <formula>$C$4</formula>
    </cfRule>
  </conditionalFormatting>
  <conditionalFormatting sqref="BM29">
    <cfRule type="cellIs" dxfId="4613" priority="1797" stopIfTrue="1" operator="lessThan">
      <formula>$C$4</formula>
    </cfRule>
  </conditionalFormatting>
  <conditionalFormatting sqref="BM30">
    <cfRule type="cellIs" dxfId="4614" priority="1798" stopIfTrue="1" operator="lessThan">
      <formula>$C$4</formula>
    </cfRule>
  </conditionalFormatting>
  <conditionalFormatting sqref="BM31">
    <cfRule type="cellIs" dxfId="4615" priority="1799" stopIfTrue="1" operator="lessThan">
      <formula>$C$4</formula>
    </cfRule>
  </conditionalFormatting>
  <conditionalFormatting sqref="BM32">
    <cfRule type="cellIs" dxfId="4616" priority="1800" stopIfTrue="1" operator="lessThan">
      <formula>$C$4</formula>
    </cfRule>
  </conditionalFormatting>
  <conditionalFormatting sqref="BM33">
    <cfRule type="cellIs" dxfId="4617" priority="1801" stopIfTrue="1" operator="lessThan">
      <formula>$C$4</formula>
    </cfRule>
  </conditionalFormatting>
  <conditionalFormatting sqref="BM34">
    <cfRule type="cellIs" dxfId="4618" priority="1802" stopIfTrue="1" operator="lessThan">
      <formula>$C$4</formula>
    </cfRule>
  </conditionalFormatting>
  <conditionalFormatting sqref="BM35">
    <cfRule type="cellIs" dxfId="4619" priority="1803" stopIfTrue="1" operator="lessThan">
      <formula>$C$4</formula>
    </cfRule>
  </conditionalFormatting>
  <conditionalFormatting sqref="BM36">
    <cfRule type="cellIs" dxfId="4620" priority="1804" stopIfTrue="1" operator="lessThan">
      <formula>$C$4</formula>
    </cfRule>
  </conditionalFormatting>
  <conditionalFormatting sqref="BM37">
    <cfRule type="cellIs" dxfId="4621" priority="1805" stopIfTrue="1" operator="lessThan">
      <formula>$C$4</formula>
    </cfRule>
  </conditionalFormatting>
  <conditionalFormatting sqref="BM38">
    <cfRule type="cellIs" dxfId="4622" priority="1806" stopIfTrue="1" operator="lessThan">
      <formula>$C$4</formula>
    </cfRule>
  </conditionalFormatting>
  <conditionalFormatting sqref="BM39">
    <cfRule type="cellIs" dxfId="4623" priority="1807" stopIfTrue="1" operator="lessThan">
      <formula>$C$4</formula>
    </cfRule>
  </conditionalFormatting>
  <conditionalFormatting sqref="BM40">
    <cfRule type="cellIs" dxfId="4624" priority="1808" stopIfTrue="1" operator="lessThan">
      <formula>$C$4</formula>
    </cfRule>
  </conditionalFormatting>
  <conditionalFormatting sqref="BM41">
    <cfRule type="cellIs" dxfId="4625" priority="1809" stopIfTrue="1" operator="lessThan">
      <formula>$C$4</formula>
    </cfRule>
  </conditionalFormatting>
  <conditionalFormatting sqref="BM42">
    <cfRule type="cellIs" dxfId="4626" priority="1810" stopIfTrue="1" operator="lessThan">
      <formula>$C$4</formula>
    </cfRule>
  </conditionalFormatting>
  <conditionalFormatting sqref="BM43">
    <cfRule type="cellIs" dxfId="4627" priority="1811" stopIfTrue="1" operator="lessThan">
      <formula>$C$4</formula>
    </cfRule>
  </conditionalFormatting>
  <conditionalFormatting sqref="BM44">
    <cfRule type="cellIs" dxfId="4628" priority="1812" stopIfTrue="1" operator="lessThan">
      <formula>$C$4</formula>
    </cfRule>
  </conditionalFormatting>
  <conditionalFormatting sqref="BM45">
    <cfRule type="cellIs" dxfId="4629" priority="1813" stopIfTrue="1" operator="lessThan">
      <formula>$C$4</formula>
    </cfRule>
  </conditionalFormatting>
  <conditionalFormatting sqref="BM46">
    <cfRule type="cellIs" dxfId="4630" priority="1814" stopIfTrue="1" operator="lessThan">
      <formula>$C$4</formula>
    </cfRule>
  </conditionalFormatting>
  <conditionalFormatting sqref="BM47">
    <cfRule type="cellIs" dxfId="4631" priority="1815" stopIfTrue="1" operator="lessThan">
      <formula>$C$4</formula>
    </cfRule>
  </conditionalFormatting>
  <conditionalFormatting sqref="BM48">
    <cfRule type="cellIs" dxfId="4632" priority="1816" stopIfTrue="1" operator="lessThan">
      <formula>$C$4</formula>
    </cfRule>
  </conditionalFormatting>
  <conditionalFormatting sqref="BM49">
    <cfRule type="cellIs" dxfId="4633" priority="1817" stopIfTrue="1" operator="lessThan">
      <formula>$C$4</formula>
    </cfRule>
  </conditionalFormatting>
  <conditionalFormatting sqref="BM50">
    <cfRule type="cellIs" dxfId="4634" priority="1818" stopIfTrue="1" operator="lessThan">
      <formula>$C$4</formula>
    </cfRule>
  </conditionalFormatting>
  <conditionalFormatting sqref="BN11">
    <cfRule type="cellIs" dxfId="4635" priority="1819" stopIfTrue="1" operator="lessThan">
      <formula>$C$4</formula>
    </cfRule>
  </conditionalFormatting>
  <conditionalFormatting sqref="BN12">
    <cfRule type="cellIs" dxfId="4636" priority="1820" stopIfTrue="1" operator="lessThan">
      <formula>$C$4</formula>
    </cfRule>
  </conditionalFormatting>
  <conditionalFormatting sqref="BN13">
    <cfRule type="cellIs" dxfId="4637" priority="1821" stopIfTrue="1" operator="lessThan">
      <formula>$C$4</formula>
    </cfRule>
  </conditionalFormatting>
  <conditionalFormatting sqref="BN14">
    <cfRule type="cellIs" dxfId="4638" priority="1822" stopIfTrue="1" operator="lessThan">
      <formula>$C$4</formula>
    </cfRule>
  </conditionalFormatting>
  <conditionalFormatting sqref="BN15">
    <cfRule type="cellIs" dxfId="4639" priority="1823" stopIfTrue="1" operator="lessThan">
      <formula>$C$4</formula>
    </cfRule>
  </conditionalFormatting>
  <conditionalFormatting sqref="BN16">
    <cfRule type="cellIs" dxfId="4640" priority="1824" stopIfTrue="1" operator="lessThan">
      <formula>$C$4</formula>
    </cfRule>
  </conditionalFormatting>
  <conditionalFormatting sqref="BN17">
    <cfRule type="cellIs" dxfId="4641" priority="1825" stopIfTrue="1" operator="lessThan">
      <formula>$C$4</formula>
    </cfRule>
  </conditionalFormatting>
  <conditionalFormatting sqref="BN18">
    <cfRule type="cellIs" dxfId="4642" priority="1826" stopIfTrue="1" operator="lessThan">
      <formula>$C$4</formula>
    </cfRule>
  </conditionalFormatting>
  <conditionalFormatting sqref="BN19">
    <cfRule type="cellIs" dxfId="4643" priority="1827" stopIfTrue="1" operator="lessThan">
      <formula>$C$4</formula>
    </cfRule>
  </conditionalFormatting>
  <conditionalFormatting sqref="BN20">
    <cfRule type="cellIs" dxfId="4644" priority="1828" stopIfTrue="1" operator="lessThan">
      <formula>$C$4</formula>
    </cfRule>
  </conditionalFormatting>
  <conditionalFormatting sqref="BN21">
    <cfRule type="cellIs" dxfId="4645" priority="1829" stopIfTrue="1" operator="lessThan">
      <formula>$C$4</formula>
    </cfRule>
  </conditionalFormatting>
  <conditionalFormatting sqref="BN22">
    <cfRule type="cellIs" dxfId="4646" priority="1830" stopIfTrue="1" operator="lessThan">
      <formula>$C$4</formula>
    </cfRule>
  </conditionalFormatting>
  <conditionalFormatting sqref="BN23">
    <cfRule type="cellIs" dxfId="4647" priority="1831" stopIfTrue="1" operator="lessThan">
      <formula>$C$4</formula>
    </cfRule>
  </conditionalFormatting>
  <conditionalFormatting sqref="BN24">
    <cfRule type="cellIs" dxfId="4648" priority="1832" stopIfTrue="1" operator="lessThan">
      <formula>$C$4</formula>
    </cfRule>
  </conditionalFormatting>
  <conditionalFormatting sqref="BN25">
    <cfRule type="cellIs" dxfId="4649" priority="1833" stopIfTrue="1" operator="lessThan">
      <formula>$C$4</formula>
    </cfRule>
  </conditionalFormatting>
  <conditionalFormatting sqref="BN26">
    <cfRule type="cellIs" dxfId="4650" priority="1834" stopIfTrue="1" operator="lessThan">
      <formula>$C$4</formula>
    </cfRule>
  </conditionalFormatting>
  <conditionalFormatting sqref="BN27">
    <cfRule type="cellIs" dxfId="4651" priority="1835" stopIfTrue="1" operator="lessThan">
      <formula>$C$4</formula>
    </cfRule>
  </conditionalFormatting>
  <conditionalFormatting sqref="BN28">
    <cfRule type="cellIs" dxfId="4652" priority="1836" stopIfTrue="1" operator="lessThan">
      <formula>$C$4</formula>
    </cfRule>
  </conditionalFormatting>
  <conditionalFormatting sqref="BN29">
    <cfRule type="cellIs" dxfId="4653" priority="1837" stopIfTrue="1" operator="lessThan">
      <formula>$C$4</formula>
    </cfRule>
  </conditionalFormatting>
  <conditionalFormatting sqref="BN30">
    <cfRule type="cellIs" dxfId="4654" priority="1838" stopIfTrue="1" operator="lessThan">
      <formula>$C$4</formula>
    </cfRule>
  </conditionalFormatting>
  <conditionalFormatting sqref="BN31">
    <cfRule type="cellIs" dxfId="4655" priority="1839" stopIfTrue="1" operator="lessThan">
      <formula>$C$4</formula>
    </cfRule>
  </conditionalFormatting>
  <conditionalFormatting sqref="BN32">
    <cfRule type="cellIs" dxfId="4656" priority="1840" stopIfTrue="1" operator="lessThan">
      <formula>$C$4</formula>
    </cfRule>
  </conditionalFormatting>
  <conditionalFormatting sqref="BN33">
    <cfRule type="cellIs" dxfId="4657" priority="1841" stopIfTrue="1" operator="lessThan">
      <formula>$C$4</formula>
    </cfRule>
  </conditionalFormatting>
  <conditionalFormatting sqref="BN34">
    <cfRule type="cellIs" dxfId="4658" priority="1842" stopIfTrue="1" operator="lessThan">
      <formula>$C$4</formula>
    </cfRule>
  </conditionalFormatting>
  <conditionalFormatting sqref="BN35">
    <cfRule type="cellIs" dxfId="4659" priority="1843" stopIfTrue="1" operator="lessThan">
      <formula>$C$4</formula>
    </cfRule>
  </conditionalFormatting>
  <conditionalFormatting sqref="BN36">
    <cfRule type="cellIs" dxfId="4660" priority="1844" stopIfTrue="1" operator="lessThan">
      <formula>$C$4</formula>
    </cfRule>
  </conditionalFormatting>
  <conditionalFormatting sqref="BN37">
    <cfRule type="cellIs" dxfId="4661" priority="1845" stopIfTrue="1" operator="lessThan">
      <formula>$C$4</formula>
    </cfRule>
  </conditionalFormatting>
  <conditionalFormatting sqref="BN38">
    <cfRule type="cellIs" dxfId="4662" priority="1846" stopIfTrue="1" operator="lessThan">
      <formula>$C$4</formula>
    </cfRule>
  </conditionalFormatting>
  <conditionalFormatting sqref="BN39">
    <cfRule type="cellIs" dxfId="4663" priority="1847" stopIfTrue="1" operator="lessThan">
      <formula>$C$4</formula>
    </cfRule>
  </conditionalFormatting>
  <conditionalFormatting sqref="BN40">
    <cfRule type="cellIs" dxfId="4664" priority="1848" stopIfTrue="1" operator="lessThan">
      <formula>$C$4</formula>
    </cfRule>
  </conditionalFormatting>
  <conditionalFormatting sqref="BN41">
    <cfRule type="cellIs" dxfId="4665" priority="1849" stopIfTrue="1" operator="lessThan">
      <formula>$C$4</formula>
    </cfRule>
  </conditionalFormatting>
  <conditionalFormatting sqref="BN42">
    <cfRule type="cellIs" dxfId="4666" priority="1850" stopIfTrue="1" operator="lessThan">
      <formula>$C$4</formula>
    </cfRule>
  </conditionalFormatting>
  <conditionalFormatting sqref="BN43">
    <cfRule type="cellIs" dxfId="4667" priority="1851" stopIfTrue="1" operator="lessThan">
      <formula>$C$4</formula>
    </cfRule>
  </conditionalFormatting>
  <conditionalFormatting sqref="BN44">
    <cfRule type="cellIs" dxfId="4668" priority="1852" stopIfTrue="1" operator="lessThan">
      <formula>$C$4</formula>
    </cfRule>
  </conditionalFormatting>
  <conditionalFormatting sqref="BN45">
    <cfRule type="cellIs" dxfId="4669" priority="1853" stopIfTrue="1" operator="lessThan">
      <formula>$C$4</formula>
    </cfRule>
  </conditionalFormatting>
  <conditionalFormatting sqref="BN46">
    <cfRule type="cellIs" dxfId="4670" priority="1854" stopIfTrue="1" operator="lessThan">
      <formula>$C$4</formula>
    </cfRule>
  </conditionalFormatting>
  <conditionalFormatting sqref="BN47">
    <cfRule type="cellIs" dxfId="4671" priority="1855" stopIfTrue="1" operator="lessThan">
      <formula>$C$4</formula>
    </cfRule>
  </conditionalFormatting>
  <conditionalFormatting sqref="BN48">
    <cfRule type="cellIs" dxfId="4672" priority="1856" stopIfTrue="1" operator="lessThan">
      <formula>$C$4</formula>
    </cfRule>
  </conditionalFormatting>
  <conditionalFormatting sqref="BN49">
    <cfRule type="cellIs" dxfId="4673" priority="1857" stopIfTrue="1" operator="lessThan">
      <formula>$C$4</formula>
    </cfRule>
  </conditionalFormatting>
  <conditionalFormatting sqref="BN50">
    <cfRule type="cellIs" dxfId="4674" priority="1858" stopIfTrue="1" operator="lessThan">
      <formula>$C$4</formula>
    </cfRule>
  </conditionalFormatting>
  <conditionalFormatting sqref="BO11">
    <cfRule type="cellIs" dxfId="4675" priority="1859" stopIfTrue="1" operator="lessThan">
      <formula>$C$4</formula>
    </cfRule>
  </conditionalFormatting>
  <conditionalFormatting sqref="BO12">
    <cfRule type="cellIs" dxfId="4676" priority="1860" stopIfTrue="1" operator="lessThan">
      <formula>$C$4</formula>
    </cfRule>
  </conditionalFormatting>
  <conditionalFormatting sqref="BO13">
    <cfRule type="cellIs" dxfId="4677" priority="1861" stopIfTrue="1" operator="lessThan">
      <formula>$C$4</formula>
    </cfRule>
  </conditionalFormatting>
  <conditionalFormatting sqref="BO14">
    <cfRule type="cellIs" dxfId="4678" priority="1862" stopIfTrue="1" operator="lessThan">
      <formula>$C$4</formula>
    </cfRule>
  </conditionalFormatting>
  <conditionalFormatting sqref="BO15">
    <cfRule type="cellIs" dxfId="4679" priority="1863" stopIfTrue="1" operator="lessThan">
      <formula>$C$4</formula>
    </cfRule>
  </conditionalFormatting>
  <conditionalFormatting sqref="BO16">
    <cfRule type="cellIs" dxfId="4680" priority="1864" stopIfTrue="1" operator="lessThan">
      <formula>$C$4</formula>
    </cfRule>
  </conditionalFormatting>
  <conditionalFormatting sqref="BO17">
    <cfRule type="cellIs" dxfId="4681" priority="1865" stopIfTrue="1" operator="lessThan">
      <formula>$C$4</formula>
    </cfRule>
  </conditionalFormatting>
  <conditionalFormatting sqref="BO18">
    <cfRule type="cellIs" dxfId="4682" priority="1866" stopIfTrue="1" operator="lessThan">
      <formula>$C$4</formula>
    </cfRule>
  </conditionalFormatting>
  <conditionalFormatting sqref="BO19">
    <cfRule type="cellIs" dxfId="4683" priority="1867" stopIfTrue="1" operator="lessThan">
      <formula>$C$4</formula>
    </cfRule>
  </conditionalFormatting>
  <conditionalFormatting sqref="BO20">
    <cfRule type="cellIs" dxfId="4684" priority="1868" stopIfTrue="1" operator="lessThan">
      <formula>$C$4</formula>
    </cfRule>
  </conditionalFormatting>
  <conditionalFormatting sqref="BO21">
    <cfRule type="cellIs" dxfId="4685" priority="1869" stopIfTrue="1" operator="lessThan">
      <formula>$C$4</formula>
    </cfRule>
  </conditionalFormatting>
  <conditionalFormatting sqref="BO22">
    <cfRule type="cellIs" dxfId="4686" priority="1870" stopIfTrue="1" operator="lessThan">
      <formula>$C$4</formula>
    </cfRule>
  </conditionalFormatting>
  <conditionalFormatting sqref="BO23">
    <cfRule type="cellIs" dxfId="4687" priority="1871" stopIfTrue="1" operator="lessThan">
      <formula>$C$4</formula>
    </cfRule>
  </conditionalFormatting>
  <conditionalFormatting sqref="BO24">
    <cfRule type="cellIs" dxfId="4688" priority="1872" stopIfTrue="1" operator="lessThan">
      <formula>$C$4</formula>
    </cfRule>
  </conditionalFormatting>
  <conditionalFormatting sqref="BO25">
    <cfRule type="cellIs" dxfId="4689" priority="1873" stopIfTrue="1" operator="lessThan">
      <formula>$C$4</formula>
    </cfRule>
  </conditionalFormatting>
  <conditionalFormatting sqref="BO26">
    <cfRule type="cellIs" dxfId="4690" priority="1874" stopIfTrue="1" operator="lessThan">
      <formula>$C$4</formula>
    </cfRule>
  </conditionalFormatting>
  <conditionalFormatting sqref="BO27">
    <cfRule type="cellIs" dxfId="4691" priority="1875" stopIfTrue="1" operator="lessThan">
      <formula>$C$4</formula>
    </cfRule>
  </conditionalFormatting>
  <conditionalFormatting sqref="BO28">
    <cfRule type="cellIs" dxfId="4692" priority="1876" stopIfTrue="1" operator="lessThan">
      <formula>$C$4</formula>
    </cfRule>
  </conditionalFormatting>
  <conditionalFormatting sqref="BO29">
    <cfRule type="cellIs" dxfId="4693" priority="1877" stopIfTrue="1" operator="lessThan">
      <formula>$C$4</formula>
    </cfRule>
  </conditionalFormatting>
  <conditionalFormatting sqref="BO30">
    <cfRule type="cellIs" dxfId="4694" priority="1878" stopIfTrue="1" operator="lessThan">
      <formula>$C$4</formula>
    </cfRule>
  </conditionalFormatting>
  <conditionalFormatting sqref="BO31">
    <cfRule type="cellIs" dxfId="4695" priority="1879" stopIfTrue="1" operator="lessThan">
      <formula>$C$4</formula>
    </cfRule>
  </conditionalFormatting>
  <conditionalFormatting sqref="BO32">
    <cfRule type="cellIs" dxfId="4696" priority="1880" stopIfTrue="1" operator="lessThan">
      <formula>$C$4</formula>
    </cfRule>
  </conditionalFormatting>
  <conditionalFormatting sqref="BO33">
    <cfRule type="cellIs" dxfId="4697" priority="1881" stopIfTrue="1" operator="lessThan">
      <formula>$C$4</formula>
    </cfRule>
  </conditionalFormatting>
  <conditionalFormatting sqref="BO34">
    <cfRule type="cellIs" dxfId="4698" priority="1882" stopIfTrue="1" operator="lessThan">
      <formula>$C$4</formula>
    </cfRule>
  </conditionalFormatting>
  <conditionalFormatting sqref="BO35">
    <cfRule type="cellIs" dxfId="4699" priority="1883" stopIfTrue="1" operator="lessThan">
      <formula>$C$4</formula>
    </cfRule>
  </conditionalFormatting>
  <conditionalFormatting sqref="BO36">
    <cfRule type="cellIs" dxfId="4700" priority="1884" stopIfTrue="1" operator="lessThan">
      <formula>$C$4</formula>
    </cfRule>
  </conditionalFormatting>
  <conditionalFormatting sqref="BO37">
    <cfRule type="cellIs" dxfId="4701" priority="1885" stopIfTrue="1" operator="lessThan">
      <formula>$C$4</formula>
    </cfRule>
  </conditionalFormatting>
  <conditionalFormatting sqref="BO38">
    <cfRule type="cellIs" dxfId="4702" priority="1886" stopIfTrue="1" operator="lessThan">
      <formula>$C$4</formula>
    </cfRule>
  </conditionalFormatting>
  <conditionalFormatting sqref="BO39">
    <cfRule type="cellIs" dxfId="4703" priority="1887" stopIfTrue="1" operator="lessThan">
      <formula>$C$4</formula>
    </cfRule>
  </conditionalFormatting>
  <conditionalFormatting sqref="BO40">
    <cfRule type="cellIs" dxfId="4704" priority="1888" stopIfTrue="1" operator="lessThan">
      <formula>$C$4</formula>
    </cfRule>
  </conditionalFormatting>
  <conditionalFormatting sqref="BO41">
    <cfRule type="cellIs" dxfId="4705" priority="1889" stopIfTrue="1" operator="lessThan">
      <formula>$C$4</formula>
    </cfRule>
  </conditionalFormatting>
  <conditionalFormatting sqref="BO42">
    <cfRule type="cellIs" dxfId="4706" priority="1890" stopIfTrue="1" operator="lessThan">
      <formula>$C$4</formula>
    </cfRule>
  </conditionalFormatting>
  <conditionalFormatting sqref="BO43">
    <cfRule type="cellIs" dxfId="4707" priority="1891" stopIfTrue="1" operator="lessThan">
      <formula>$C$4</formula>
    </cfRule>
  </conditionalFormatting>
  <conditionalFormatting sqref="BO44">
    <cfRule type="cellIs" dxfId="4708" priority="1892" stopIfTrue="1" operator="lessThan">
      <formula>$C$4</formula>
    </cfRule>
  </conditionalFormatting>
  <conditionalFormatting sqref="BO45">
    <cfRule type="cellIs" dxfId="4709" priority="1893" stopIfTrue="1" operator="lessThan">
      <formula>$C$4</formula>
    </cfRule>
  </conditionalFormatting>
  <conditionalFormatting sqref="BO46">
    <cfRule type="cellIs" dxfId="4710" priority="1894" stopIfTrue="1" operator="lessThan">
      <formula>$C$4</formula>
    </cfRule>
  </conditionalFormatting>
  <conditionalFormatting sqref="BO47">
    <cfRule type="cellIs" dxfId="4711" priority="1895" stopIfTrue="1" operator="lessThan">
      <formula>$C$4</formula>
    </cfRule>
  </conditionalFormatting>
  <conditionalFormatting sqref="BO48">
    <cfRule type="cellIs" dxfId="4712" priority="1896" stopIfTrue="1" operator="lessThan">
      <formula>$C$4</formula>
    </cfRule>
  </conditionalFormatting>
  <conditionalFormatting sqref="BO49">
    <cfRule type="cellIs" dxfId="4713" priority="1897" stopIfTrue="1" operator="lessThan">
      <formula>$C$4</formula>
    </cfRule>
  </conditionalFormatting>
  <conditionalFormatting sqref="BO50">
    <cfRule type="cellIs" dxfId="4714" priority="1898" stopIfTrue="1" operator="lessThan">
      <formula>$C$4</formula>
    </cfRule>
  </conditionalFormatting>
  <conditionalFormatting sqref="BP11">
    <cfRule type="cellIs" dxfId="4715" priority="1899" stopIfTrue="1" operator="lessThan">
      <formula>$C$4</formula>
    </cfRule>
  </conditionalFormatting>
  <conditionalFormatting sqref="BP12">
    <cfRule type="cellIs" dxfId="4716" priority="1900" stopIfTrue="1" operator="lessThan">
      <formula>$C$4</formula>
    </cfRule>
  </conditionalFormatting>
  <conditionalFormatting sqref="BP13">
    <cfRule type="cellIs" dxfId="4717" priority="1901" stopIfTrue="1" operator="lessThan">
      <formula>$C$4</formula>
    </cfRule>
  </conditionalFormatting>
  <conditionalFormatting sqref="BP14">
    <cfRule type="cellIs" dxfId="4718" priority="1902" stopIfTrue="1" operator="lessThan">
      <formula>$C$4</formula>
    </cfRule>
  </conditionalFormatting>
  <conditionalFormatting sqref="BP15">
    <cfRule type="cellIs" dxfId="4719" priority="1903" stopIfTrue="1" operator="lessThan">
      <formula>$C$4</formula>
    </cfRule>
  </conditionalFormatting>
  <conditionalFormatting sqref="BP16">
    <cfRule type="cellIs" dxfId="4720" priority="1904" stopIfTrue="1" operator="lessThan">
      <formula>$C$4</formula>
    </cfRule>
  </conditionalFormatting>
  <conditionalFormatting sqref="BP17">
    <cfRule type="cellIs" dxfId="4721" priority="1905" stopIfTrue="1" operator="lessThan">
      <formula>$C$4</formula>
    </cfRule>
  </conditionalFormatting>
  <conditionalFormatting sqref="BP18">
    <cfRule type="cellIs" dxfId="4722" priority="1906" stopIfTrue="1" operator="lessThan">
      <formula>$C$4</formula>
    </cfRule>
  </conditionalFormatting>
  <conditionalFormatting sqref="BP19">
    <cfRule type="cellIs" dxfId="4723" priority="1907" stopIfTrue="1" operator="lessThan">
      <formula>$C$4</formula>
    </cfRule>
  </conditionalFormatting>
  <conditionalFormatting sqref="BP20">
    <cfRule type="cellIs" dxfId="4724" priority="1908" stopIfTrue="1" operator="lessThan">
      <formula>$C$4</formula>
    </cfRule>
  </conditionalFormatting>
  <conditionalFormatting sqref="BP21">
    <cfRule type="cellIs" dxfId="4725" priority="1909" stopIfTrue="1" operator="lessThan">
      <formula>$C$4</formula>
    </cfRule>
  </conditionalFormatting>
  <conditionalFormatting sqref="BP22">
    <cfRule type="cellIs" dxfId="4726" priority="1910" stopIfTrue="1" operator="lessThan">
      <formula>$C$4</formula>
    </cfRule>
  </conditionalFormatting>
  <conditionalFormatting sqref="BP23">
    <cfRule type="cellIs" dxfId="4727" priority="1911" stopIfTrue="1" operator="lessThan">
      <formula>$C$4</formula>
    </cfRule>
  </conditionalFormatting>
  <conditionalFormatting sqref="BP24">
    <cfRule type="cellIs" dxfId="4728" priority="1912" stopIfTrue="1" operator="lessThan">
      <formula>$C$4</formula>
    </cfRule>
  </conditionalFormatting>
  <conditionalFormatting sqref="BP25">
    <cfRule type="cellIs" dxfId="4729" priority="1913" stopIfTrue="1" operator="lessThan">
      <formula>$C$4</formula>
    </cfRule>
  </conditionalFormatting>
  <conditionalFormatting sqref="BP26">
    <cfRule type="cellIs" dxfId="4730" priority="1914" stopIfTrue="1" operator="lessThan">
      <formula>$C$4</formula>
    </cfRule>
  </conditionalFormatting>
  <conditionalFormatting sqref="BP27">
    <cfRule type="cellIs" dxfId="4731" priority="1915" stopIfTrue="1" operator="lessThan">
      <formula>$C$4</formula>
    </cfRule>
  </conditionalFormatting>
  <conditionalFormatting sqref="BP28">
    <cfRule type="cellIs" dxfId="4732" priority="1916" stopIfTrue="1" operator="lessThan">
      <formula>$C$4</formula>
    </cfRule>
  </conditionalFormatting>
  <conditionalFormatting sqref="BP29">
    <cfRule type="cellIs" dxfId="4733" priority="1917" stopIfTrue="1" operator="lessThan">
      <formula>$C$4</formula>
    </cfRule>
  </conditionalFormatting>
  <conditionalFormatting sqref="BP30">
    <cfRule type="cellIs" dxfId="4734" priority="1918" stopIfTrue="1" operator="lessThan">
      <formula>$C$4</formula>
    </cfRule>
  </conditionalFormatting>
  <conditionalFormatting sqref="BP31">
    <cfRule type="cellIs" dxfId="4735" priority="1919" stopIfTrue="1" operator="lessThan">
      <formula>$C$4</formula>
    </cfRule>
  </conditionalFormatting>
  <conditionalFormatting sqref="BP32">
    <cfRule type="cellIs" dxfId="4736" priority="1920" stopIfTrue="1" operator="lessThan">
      <formula>$C$4</formula>
    </cfRule>
  </conditionalFormatting>
  <conditionalFormatting sqref="BP33">
    <cfRule type="cellIs" dxfId="4737" priority="1921" stopIfTrue="1" operator="lessThan">
      <formula>$C$4</formula>
    </cfRule>
  </conditionalFormatting>
  <conditionalFormatting sqref="BP34">
    <cfRule type="cellIs" dxfId="4738" priority="1922" stopIfTrue="1" operator="lessThan">
      <formula>$C$4</formula>
    </cfRule>
  </conditionalFormatting>
  <conditionalFormatting sqref="BP35">
    <cfRule type="cellIs" dxfId="4739" priority="1923" stopIfTrue="1" operator="lessThan">
      <formula>$C$4</formula>
    </cfRule>
  </conditionalFormatting>
  <conditionalFormatting sqref="BP36">
    <cfRule type="cellIs" dxfId="4740" priority="1924" stopIfTrue="1" operator="lessThan">
      <formula>$C$4</formula>
    </cfRule>
  </conditionalFormatting>
  <conditionalFormatting sqref="BP37">
    <cfRule type="cellIs" dxfId="4741" priority="1925" stopIfTrue="1" operator="lessThan">
      <formula>$C$4</formula>
    </cfRule>
  </conditionalFormatting>
  <conditionalFormatting sqref="BP38">
    <cfRule type="cellIs" dxfId="4742" priority="1926" stopIfTrue="1" operator="lessThan">
      <formula>$C$4</formula>
    </cfRule>
  </conditionalFormatting>
  <conditionalFormatting sqref="BP39">
    <cfRule type="cellIs" dxfId="4743" priority="1927" stopIfTrue="1" operator="lessThan">
      <formula>$C$4</formula>
    </cfRule>
  </conditionalFormatting>
  <conditionalFormatting sqref="BP40">
    <cfRule type="cellIs" dxfId="4744" priority="1928" stopIfTrue="1" operator="lessThan">
      <formula>$C$4</formula>
    </cfRule>
  </conditionalFormatting>
  <conditionalFormatting sqref="BP41">
    <cfRule type="cellIs" dxfId="4745" priority="1929" stopIfTrue="1" operator="lessThan">
      <formula>$C$4</formula>
    </cfRule>
  </conditionalFormatting>
  <conditionalFormatting sqref="BP42">
    <cfRule type="cellIs" dxfId="4746" priority="1930" stopIfTrue="1" operator="lessThan">
      <formula>$C$4</formula>
    </cfRule>
  </conditionalFormatting>
  <conditionalFormatting sqref="BP43">
    <cfRule type="cellIs" dxfId="4747" priority="1931" stopIfTrue="1" operator="lessThan">
      <formula>$C$4</formula>
    </cfRule>
  </conditionalFormatting>
  <conditionalFormatting sqref="BP44">
    <cfRule type="cellIs" dxfId="4748" priority="1932" stopIfTrue="1" operator="lessThan">
      <formula>$C$4</formula>
    </cfRule>
  </conditionalFormatting>
  <conditionalFormatting sqref="BP45">
    <cfRule type="cellIs" dxfId="4749" priority="1933" stopIfTrue="1" operator="lessThan">
      <formula>$C$4</formula>
    </cfRule>
  </conditionalFormatting>
  <conditionalFormatting sqref="BP46">
    <cfRule type="cellIs" dxfId="4750" priority="1934" stopIfTrue="1" operator="lessThan">
      <formula>$C$4</formula>
    </cfRule>
  </conditionalFormatting>
  <conditionalFormatting sqref="BP47">
    <cfRule type="cellIs" dxfId="4751" priority="1935" stopIfTrue="1" operator="lessThan">
      <formula>$C$4</formula>
    </cfRule>
  </conditionalFormatting>
  <conditionalFormatting sqref="BP48">
    <cfRule type="cellIs" dxfId="4752" priority="1936" stopIfTrue="1" operator="lessThan">
      <formula>$C$4</formula>
    </cfRule>
  </conditionalFormatting>
  <conditionalFormatting sqref="BP49">
    <cfRule type="cellIs" dxfId="4753" priority="1937" stopIfTrue="1" operator="lessThan">
      <formula>$C$4</formula>
    </cfRule>
  </conditionalFormatting>
  <conditionalFormatting sqref="BP50">
    <cfRule type="cellIs" dxfId="4754" priority="1938" stopIfTrue="1" operator="lessThan">
      <formula>$C$4</formula>
    </cfRule>
  </conditionalFormatting>
  <conditionalFormatting sqref="BQ11">
    <cfRule type="cellIs" dxfId="4755" priority="1939" stopIfTrue="1" operator="lessThan">
      <formula>$C$4</formula>
    </cfRule>
  </conditionalFormatting>
  <conditionalFormatting sqref="BQ12">
    <cfRule type="cellIs" dxfId="4756" priority="1940" stopIfTrue="1" operator="lessThan">
      <formula>$C$4</formula>
    </cfRule>
  </conditionalFormatting>
  <conditionalFormatting sqref="BQ13">
    <cfRule type="cellIs" dxfId="4757" priority="1941" stopIfTrue="1" operator="lessThan">
      <formula>$C$4</formula>
    </cfRule>
  </conditionalFormatting>
  <conditionalFormatting sqref="BQ14">
    <cfRule type="cellIs" dxfId="4758" priority="1942" stopIfTrue="1" operator="lessThan">
      <formula>$C$4</formula>
    </cfRule>
  </conditionalFormatting>
  <conditionalFormatting sqref="BQ15">
    <cfRule type="cellIs" dxfId="4759" priority="1943" stopIfTrue="1" operator="lessThan">
      <formula>$C$4</formula>
    </cfRule>
  </conditionalFormatting>
  <conditionalFormatting sqref="BQ16">
    <cfRule type="cellIs" dxfId="4760" priority="1944" stopIfTrue="1" operator="lessThan">
      <formula>$C$4</formula>
    </cfRule>
  </conditionalFormatting>
  <conditionalFormatting sqref="BQ17">
    <cfRule type="cellIs" dxfId="4761" priority="1945" stopIfTrue="1" operator="lessThan">
      <formula>$C$4</formula>
    </cfRule>
  </conditionalFormatting>
  <conditionalFormatting sqref="BQ18">
    <cfRule type="cellIs" dxfId="4762" priority="1946" stopIfTrue="1" operator="lessThan">
      <formula>$C$4</formula>
    </cfRule>
  </conditionalFormatting>
  <conditionalFormatting sqref="BQ19">
    <cfRule type="cellIs" dxfId="4763" priority="1947" stopIfTrue="1" operator="lessThan">
      <formula>$C$4</formula>
    </cfRule>
  </conditionalFormatting>
  <conditionalFormatting sqref="BQ20">
    <cfRule type="cellIs" dxfId="4764" priority="1948" stopIfTrue="1" operator="lessThan">
      <formula>$C$4</formula>
    </cfRule>
  </conditionalFormatting>
  <conditionalFormatting sqref="BQ21">
    <cfRule type="cellIs" dxfId="4765" priority="1949" stopIfTrue="1" operator="lessThan">
      <formula>$C$4</formula>
    </cfRule>
  </conditionalFormatting>
  <conditionalFormatting sqref="BQ22">
    <cfRule type="cellIs" dxfId="4766" priority="1950" stopIfTrue="1" operator="lessThan">
      <formula>$C$4</formula>
    </cfRule>
  </conditionalFormatting>
  <conditionalFormatting sqref="BQ23">
    <cfRule type="cellIs" dxfId="4767" priority="1951" stopIfTrue="1" operator="lessThan">
      <formula>$C$4</formula>
    </cfRule>
  </conditionalFormatting>
  <conditionalFormatting sqref="BQ24">
    <cfRule type="cellIs" dxfId="4768" priority="1952" stopIfTrue="1" operator="lessThan">
      <formula>$C$4</formula>
    </cfRule>
  </conditionalFormatting>
  <conditionalFormatting sqref="BQ25">
    <cfRule type="cellIs" dxfId="4769" priority="1953" stopIfTrue="1" operator="lessThan">
      <formula>$C$4</formula>
    </cfRule>
  </conditionalFormatting>
  <conditionalFormatting sqref="BQ26">
    <cfRule type="cellIs" dxfId="4770" priority="1954" stopIfTrue="1" operator="lessThan">
      <formula>$C$4</formula>
    </cfRule>
  </conditionalFormatting>
  <conditionalFormatting sqref="BQ27">
    <cfRule type="cellIs" dxfId="4771" priority="1955" stopIfTrue="1" operator="lessThan">
      <formula>$C$4</formula>
    </cfRule>
  </conditionalFormatting>
  <conditionalFormatting sqref="BQ28">
    <cfRule type="cellIs" dxfId="4772" priority="1956" stopIfTrue="1" operator="lessThan">
      <formula>$C$4</formula>
    </cfRule>
  </conditionalFormatting>
  <conditionalFormatting sqref="BQ29">
    <cfRule type="cellIs" dxfId="4773" priority="1957" stopIfTrue="1" operator="lessThan">
      <formula>$C$4</formula>
    </cfRule>
  </conditionalFormatting>
  <conditionalFormatting sqref="BQ30">
    <cfRule type="cellIs" dxfId="4774" priority="1958" stopIfTrue="1" operator="lessThan">
      <formula>$C$4</formula>
    </cfRule>
  </conditionalFormatting>
  <conditionalFormatting sqref="BQ31">
    <cfRule type="cellIs" dxfId="4775" priority="1959" stopIfTrue="1" operator="lessThan">
      <formula>$C$4</formula>
    </cfRule>
  </conditionalFormatting>
  <conditionalFormatting sqref="BQ32">
    <cfRule type="cellIs" dxfId="4776" priority="1960" stopIfTrue="1" operator="lessThan">
      <formula>$C$4</formula>
    </cfRule>
  </conditionalFormatting>
  <conditionalFormatting sqref="BQ33">
    <cfRule type="cellIs" dxfId="4777" priority="1961" stopIfTrue="1" operator="lessThan">
      <formula>$C$4</formula>
    </cfRule>
  </conditionalFormatting>
  <conditionalFormatting sqref="BQ34">
    <cfRule type="cellIs" dxfId="4778" priority="1962" stopIfTrue="1" operator="lessThan">
      <formula>$C$4</formula>
    </cfRule>
  </conditionalFormatting>
  <conditionalFormatting sqref="BQ35">
    <cfRule type="cellIs" dxfId="4779" priority="1963" stopIfTrue="1" operator="lessThan">
      <formula>$C$4</formula>
    </cfRule>
  </conditionalFormatting>
  <conditionalFormatting sqref="BQ36">
    <cfRule type="cellIs" dxfId="4780" priority="1964" stopIfTrue="1" operator="lessThan">
      <formula>$C$4</formula>
    </cfRule>
  </conditionalFormatting>
  <conditionalFormatting sqref="BQ37">
    <cfRule type="cellIs" dxfId="4781" priority="1965" stopIfTrue="1" operator="lessThan">
      <formula>$C$4</formula>
    </cfRule>
  </conditionalFormatting>
  <conditionalFormatting sqref="BQ38">
    <cfRule type="cellIs" dxfId="4782" priority="1966" stopIfTrue="1" operator="lessThan">
      <formula>$C$4</formula>
    </cfRule>
  </conditionalFormatting>
  <conditionalFormatting sqref="BQ39">
    <cfRule type="cellIs" dxfId="4783" priority="1967" stopIfTrue="1" operator="lessThan">
      <formula>$C$4</formula>
    </cfRule>
  </conditionalFormatting>
  <conditionalFormatting sqref="BQ40">
    <cfRule type="cellIs" dxfId="4784" priority="1968" stopIfTrue="1" operator="lessThan">
      <formula>$C$4</formula>
    </cfRule>
  </conditionalFormatting>
  <conditionalFormatting sqref="BQ41">
    <cfRule type="cellIs" dxfId="4785" priority="1969" stopIfTrue="1" operator="lessThan">
      <formula>$C$4</formula>
    </cfRule>
  </conditionalFormatting>
  <conditionalFormatting sqref="BQ42">
    <cfRule type="cellIs" dxfId="4786" priority="1970" stopIfTrue="1" operator="lessThan">
      <formula>$C$4</formula>
    </cfRule>
  </conditionalFormatting>
  <conditionalFormatting sqref="BQ43">
    <cfRule type="cellIs" dxfId="4787" priority="1971" stopIfTrue="1" operator="lessThan">
      <formula>$C$4</formula>
    </cfRule>
  </conditionalFormatting>
  <conditionalFormatting sqref="BQ44">
    <cfRule type="cellIs" dxfId="4788" priority="1972" stopIfTrue="1" operator="lessThan">
      <formula>$C$4</formula>
    </cfRule>
  </conditionalFormatting>
  <conditionalFormatting sqref="BQ45">
    <cfRule type="cellIs" dxfId="4789" priority="1973" stopIfTrue="1" operator="lessThan">
      <formula>$C$4</formula>
    </cfRule>
  </conditionalFormatting>
  <conditionalFormatting sqref="BQ46">
    <cfRule type="cellIs" dxfId="4790" priority="1974" stopIfTrue="1" operator="lessThan">
      <formula>$C$4</formula>
    </cfRule>
  </conditionalFormatting>
  <conditionalFormatting sqref="BQ47">
    <cfRule type="cellIs" dxfId="4791" priority="1975" stopIfTrue="1" operator="lessThan">
      <formula>$C$4</formula>
    </cfRule>
  </conditionalFormatting>
  <conditionalFormatting sqref="BQ48">
    <cfRule type="cellIs" dxfId="4792" priority="1976" stopIfTrue="1" operator="lessThan">
      <formula>$C$4</formula>
    </cfRule>
  </conditionalFormatting>
  <conditionalFormatting sqref="BQ49">
    <cfRule type="cellIs" dxfId="4793" priority="1977" stopIfTrue="1" operator="lessThan">
      <formula>$C$4</formula>
    </cfRule>
  </conditionalFormatting>
  <conditionalFormatting sqref="BQ50">
    <cfRule type="cellIs" dxfId="4794" priority="1978" stopIfTrue="1" operator="lessThan">
      <formula>$C$4</formula>
    </cfRule>
  </conditionalFormatting>
  <conditionalFormatting sqref="BR11">
    <cfRule type="cellIs" dxfId="4795" priority="1979" stopIfTrue="1" operator="lessThan">
      <formula>$C$4</formula>
    </cfRule>
  </conditionalFormatting>
  <conditionalFormatting sqref="BR12">
    <cfRule type="cellIs" dxfId="4796" priority="1980" stopIfTrue="1" operator="lessThan">
      <formula>$C$4</formula>
    </cfRule>
  </conditionalFormatting>
  <conditionalFormatting sqref="BR13">
    <cfRule type="cellIs" dxfId="4797" priority="1981" stopIfTrue="1" operator="lessThan">
      <formula>$C$4</formula>
    </cfRule>
  </conditionalFormatting>
  <conditionalFormatting sqref="BR14">
    <cfRule type="cellIs" dxfId="4798" priority="1982" stopIfTrue="1" operator="lessThan">
      <formula>$C$4</formula>
    </cfRule>
  </conditionalFormatting>
  <conditionalFormatting sqref="BR15">
    <cfRule type="cellIs" dxfId="4799" priority="1983" stopIfTrue="1" operator="lessThan">
      <formula>$C$4</formula>
    </cfRule>
  </conditionalFormatting>
  <conditionalFormatting sqref="BR16">
    <cfRule type="cellIs" dxfId="4800" priority="1984" stopIfTrue="1" operator="lessThan">
      <formula>$C$4</formula>
    </cfRule>
  </conditionalFormatting>
  <conditionalFormatting sqref="BR17">
    <cfRule type="cellIs" dxfId="4801" priority="1985" stopIfTrue="1" operator="lessThan">
      <formula>$C$4</formula>
    </cfRule>
  </conditionalFormatting>
  <conditionalFormatting sqref="BR18">
    <cfRule type="cellIs" dxfId="4802" priority="1986" stopIfTrue="1" operator="lessThan">
      <formula>$C$4</formula>
    </cfRule>
  </conditionalFormatting>
  <conditionalFormatting sqref="BR19">
    <cfRule type="cellIs" dxfId="4803" priority="1987" stopIfTrue="1" operator="lessThan">
      <formula>$C$4</formula>
    </cfRule>
  </conditionalFormatting>
  <conditionalFormatting sqref="BR20">
    <cfRule type="cellIs" dxfId="4804" priority="1988" stopIfTrue="1" operator="lessThan">
      <formula>$C$4</formula>
    </cfRule>
  </conditionalFormatting>
  <conditionalFormatting sqref="BR21">
    <cfRule type="cellIs" dxfId="4805" priority="1989" stopIfTrue="1" operator="lessThan">
      <formula>$C$4</formula>
    </cfRule>
  </conditionalFormatting>
  <conditionalFormatting sqref="BR22">
    <cfRule type="cellIs" dxfId="4806" priority="1990" stopIfTrue="1" operator="lessThan">
      <formula>$C$4</formula>
    </cfRule>
  </conditionalFormatting>
  <conditionalFormatting sqref="BR23">
    <cfRule type="cellIs" dxfId="4807" priority="1991" stopIfTrue="1" operator="lessThan">
      <formula>$C$4</formula>
    </cfRule>
  </conditionalFormatting>
  <conditionalFormatting sqref="BR24">
    <cfRule type="cellIs" dxfId="4808" priority="1992" stopIfTrue="1" operator="lessThan">
      <formula>$C$4</formula>
    </cfRule>
  </conditionalFormatting>
  <conditionalFormatting sqref="BR25">
    <cfRule type="cellIs" dxfId="4809" priority="1993" stopIfTrue="1" operator="lessThan">
      <formula>$C$4</formula>
    </cfRule>
  </conditionalFormatting>
  <conditionalFormatting sqref="BR26">
    <cfRule type="cellIs" dxfId="4810" priority="1994" stopIfTrue="1" operator="lessThan">
      <formula>$C$4</formula>
    </cfRule>
  </conditionalFormatting>
  <conditionalFormatting sqref="BR27">
    <cfRule type="cellIs" dxfId="4811" priority="1995" stopIfTrue="1" operator="lessThan">
      <formula>$C$4</formula>
    </cfRule>
  </conditionalFormatting>
  <conditionalFormatting sqref="BR28">
    <cfRule type="cellIs" dxfId="4812" priority="1996" stopIfTrue="1" operator="lessThan">
      <formula>$C$4</formula>
    </cfRule>
  </conditionalFormatting>
  <conditionalFormatting sqref="BR29">
    <cfRule type="cellIs" dxfId="4813" priority="1997" stopIfTrue="1" operator="lessThan">
      <formula>$C$4</formula>
    </cfRule>
  </conditionalFormatting>
  <conditionalFormatting sqref="BR30">
    <cfRule type="cellIs" dxfId="4814" priority="1998" stopIfTrue="1" operator="lessThan">
      <formula>$C$4</formula>
    </cfRule>
  </conditionalFormatting>
  <conditionalFormatting sqref="BR31">
    <cfRule type="cellIs" dxfId="4815" priority="1999" stopIfTrue="1" operator="lessThan">
      <formula>$C$4</formula>
    </cfRule>
  </conditionalFormatting>
  <conditionalFormatting sqref="BR32">
    <cfRule type="cellIs" dxfId="4816" priority="2000" stopIfTrue="1" operator="lessThan">
      <formula>$C$4</formula>
    </cfRule>
  </conditionalFormatting>
  <conditionalFormatting sqref="BR33">
    <cfRule type="cellIs" dxfId="4817" priority="2001" stopIfTrue="1" operator="lessThan">
      <formula>$C$4</formula>
    </cfRule>
  </conditionalFormatting>
  <conditionalFormatting sqref="BR34">
    <cfRule type="cellIs" dxfId="4818" priority="2002" stopIfTrue="1" operator="lessThan">
      <formula>$C$4</formula>
    </cfRule>
  </conditionalFormatting>
  <conditionalFormatting sqref="BR35">
    <cfRule type="cellIs" dxfId="4819" priority="2003" stopIfTrue="1" operator="lessThan">
      <formula>$C$4</formula>
    </cfRule>
  </conditionalFormatting>
  <conditionalFormatting sqref="BR36">
    <cfRule type="cellIs" dxfId="4820" priority="2004" stopIfTrue="1" operator="lessThan">
      <formula>$C$4</formula>
    </cfRule>
  </conditionalFormatting>
  <conditionalFormatting sqref="BR37">
    <cfRule type="cellIs" dxfId="4821" priority="2005" stopIfTrue="1" operator="lessThan">
      <formula>$C$4</formula>
    </cfRule>
  </conditionalFormatting>
  <conditionalFormatting sqref="BR38">
    <cfRule type="cellIs" dxfId="4822" priority="2006" stopIfTrue="1" operator="lessThan">
      <formula>$C$4</formula>
    </cfRule>
  </conditionalFormatting>
  <conditionalFormatting sqref="BR39">
    <cfRule type="cellIs" dxfId="4823" priority="2007" stopIfTrue="1" operator="lessThan">
      <formula>$C$4</formula>
    </cfRule>
  </conditionalFormatting>
  <conditionalFormatting sqref="BR40">
    <cfRule type="cellIs" dxfId="4824" priority="2008" stopIfTrue="1" operator="lessThan">
      <formula>$C$4</formula>
    </cfRule>
  </conditionalFormatting>
  <conditionalFormatting sqref="BR41">
    <cfRule type="cellIs" dxfId="4825" priority="2009" stopIfTrue="1" operator="lessThan">
      <formula>$C$4</formula>
    </cfRule>
  </conditionalFormatting>
  <conditionalFormatting sqref="BR42">
    <cfRule type="cellIs" dxfId="4826" priority="2010" stopIfTrue="1" operator="lessThan">
      <formula>$C$4</formula>
    </cfRule>
  </conditionalFormatting>
  <conditionalFormatting sqref="BR43">
    <cfRule type="cellIs" dxfId="4827" priority="2011" stopIfTrue="1" operator="lessThan">
      <formula>$C$4</formula>
    </cfRule>
  </conditionalFormatting>
  <conditionalFormatting sqref="BR44">
    <cfRule type="cellIs" dxfId="4828" priority="2012" stopIfTrue="1" operator="lessThan">
      <formula>$C$4</formula>
    </cfRule>
  </conditionalFormatting>
  <conditionalFormatting sqref="BR45">
    <cfRule type="cellIs" dxfId="4829" priority="2013" stopIfTrue="1" operator="lessThan">
      <formula>$C$4</formula>
    </cfRule>
  </conditionalFormatting>
  <conditionalFormatting sqref="BR46">
    <cfRule type="cellIs" dxfId="4830" priority="2014" stopIfTrue="1" operator="lessThan">
      <formula>$C$4</formula>
    </cfRule>
  </conditionalFormatting>
  <conditionalFormatting sqref="BR47">
    <cfRule type="cellIs" dxfId="4831" priority="2015" stopIfTrue="1" operator="lessThan">
      <formula>$C$4</formula>
    </cfRule>
  </conditionalFormatting>
  <conditionalFormatting sqref="BR48">
    <cfRule type="cellIs" dxfId="4832" priority="2016" stopIfTrue="1" operator="lessThan">
      <formula>$C$4</formula>
    </cfRule>
  </conditionalFormatting>
  <conditionalFormatting sqref="BR49">
    <cfRule type="cellIs" dxfId="4833" priority="2017" stopIfTrue="1" operator="lessThan">
      <formula>$C$4</formula>
    </cfRule>
  </conditionalFormatting>
  <conditionalFormatting sqref="BR50">
    <cfRule type="cellIs" dxfId="4834" priority="2018" stopIfTrue="1" operator="lessThan">
      <formula>$C$4</formula>
    </cfRule>
  </conditionalFormatting>
  <conditionalFormatting sqref="BS11">
    <cfRule type="cellIs" dxfId="4835" priority="2019" stopIfTrue="1" operator="lessThan">
      <formula>$C$4</formula>
    </cfRule>
  </conditionalFormatting>
  <conditionalFormatting sqref="BS12">
    <cfRule type="cellIs" dxfId="4836" priority="2020" stopIfTrue="1" operator="lessThan">
      <formula>$C$4</formula>
    </cfRule>
  </conditionalFormatting>
  <conditionalFormatting sqref="BS13">
    <cfRule type="cellIs" dxfId="4837" priority="2021" stopIfTrue="1" operator="lessThan">
      <formula>$C$4</formula>
    </cfRule>
  </conditionalFormatting>
  <conditionalFormatting sqref="BS14">
    <cfRule type="cellIs" dxfId="4838" priority="2022" stopIfTrue="1" operator="lessThan">
      <formula>$C$4</formula>
    </cfRule>
  </conditionalFormatting>
  <conditionalFormatting sqref="BS15">
    <cfRule type="cellIs" dxfId="4839" priority="2023" stopIfTrue="1" operator="lessThan">
      <formula>$C$4</formula>
    </cfRule>
  </conditionalFormatting>
  <conditionalFormatting sqref="BS16">
    <cfRule type="cellIs" dxfId="4840" priority="2024" stopIfTrue="1" operator="lessThan">
      <formula>$C$4</formula>
    </cfRule>
  </conditionalFormatting>
  <conditionalFormatting sqref="BS17">
    <cfRule type="cellIs" dxfId="4841" priority="2025" stopIfTrue="1" operator="lessThan">
      <formula>$C$4</formula>
    </cfRule>
  </conditionalFormatting>
  <conditionalFormatting sqref="BS18">
    <cfRule type="cellIs" dxfId="4842" priority="2026" stopIfTrue="1" operator="lessThan">
      <formula>$C$4</formula>
    </cfRule>
  </conditionalFormatting>
  <conditionalFormatting sqref="BS19">
    <cfRule type="cellIs" dxfId="4843" priority="2027" stopIfTrue="1" operator="lessThan">
      <formula>$C$4</formula>
    </cfRule>
  </conditionalFormatting>
  <conditionalFormatting sqref="BS20">
    <cfRule type="cellIs" dxfId="4844" priority="2028" stopIfTrue="1" operator="lessThan">
      <formula>$C$4</formula>
    </cfRule>
  </conditionalFormatting>
  <conditionalFormatting sqref="BS21">
    <cfRule type="cellIs" dxfId="4845" priority="2029" stopIfTrue="1" operator="lessThan">
      <formula>$C$4</formula>
    </cfRule>
  </conditionalFormatting>
  <conditionalFormatting sqref="BS22">
    <cfRule type="cellIs" dxfId="4846" priority="2030" stopIfTrue="1" operator="lessThan">
      <formula>$C$4</formula>
    </cfRule>
  </conditionalFormatting>
  <conditionalFormatting sqref="BS23">
    <cfRule type="cellIs" dxfId="4847" priority="2031" stopIfTrue="1" operator="lessThan">
      <formula>$C$4</formula>
    </cfRule>
  </conditionalFormatting>
  <conditionalFormatting sqref="BS24">
    <cfRule type="cellIs" dxfId="4848" priority="2032" stopIfTrue="1" operator="lessThan">
      <formula>$C$4</formula>
    </cfRule>
  </conditionalFormatting>
  <conditionalFormatting sqref="BS25">
    <cfRule type="cellIs" dxfId="4849" priority="2033" stopIfTrue="1" operator="lessThan">
      <formula>$C$4</formula>
    </cfRule>
  </conditionalFormatting>
  <conditionalFormatting sqref="BS26">
    <cfRule type="cellIs" dxfId="4850" priority="2034" stopIfTrue="1" operator="lessThan">
      <formula>$C$4</formula>
    </cfRule>
  </conditionalFormatting>
  <conditionalFormatting sqref="BS27">
    <cfRule type="cellIs" dxfId="4851" priority="2035" stopIfTrue="1" operator="lessThan">
      <formula>$C$4</formula>
    </cfRule>
  </conditionalFormatting>
  <conditionalFormatting sqref="BS28">
    <cfRule type="cellIs" dxfId="4852" priority="2036" stopIfTrue="1" operator="lessThan">
      <formula>$C$4</formula>
    </cfRule>
  </conditionalFormatting>
  <conditionalFormatting sqref="BS29">
    <cfRule type="cellIs" dxfId="4853" priority="2037" stopIfTrue="1" operator="lessThan">
      <formula>$C$4</formula>
    </cfRule>
  </conditionalFormatting>
  <conditionalFormatting sqref="BS30">
    <cfRule type="cellIs" dxfId="4854" priority="2038" stopIfTrue="1" operator="lessThan">
      <formula>$C$4</formula>
    </cfRule>
  </conditionalFormatting>
  <conditionalFormatting sqref="BS31">
    <cfRule type="cellIs" dxfId="4855" priority="2039" stopIfTrue="1" operator="lessThan">
      <formula>$C$4</formula>
    </cfRule>
  </conditionalFormatting>
  <conditionalFormatting sqref="BS32">
    <cfRule type="cellIs" dxfId="4856" priority="2040" stopIfTrue="1" operator="lessThan">
      <formula>$C$4</formula>
    </cfRule>
  </conditionalFormatting>
  <conditionalFormatting sqref="BS33">
    <cfRule type="cellIs" dxfId="4857" priority="2041" stopIfTrue="1" operator="lessThan">
      <formula>$C$4</formula>
    </cfRule>
  </conditionalFormatting>
  <conditionalFormatting sqref="BS34">
    <cfRule type="cellIs" dxfId="4858" priority="2042" stopIfTrue="1" operator="lessThan">
      <formula>$C$4</formula>
    </cfRule>
  </conditionalFormatting>
  <conditionalFormatting sqref="BS35">
    <cfRule type="cellIs" dxfId="4859" priority="2043" stopIfTrue="1" operator="lessThan">
      <formula>$C$4</formula>
    </cfRule>
  </conditionalFormatting>
  <conditionalFormatting sqref="BS36">
    <cfRule type="cellIs" dxfId="4860" priority="2044" stopIfTrue="1" operator="lessThan">
      <formula>$C$4</formula>
    </cfRule>
  </conditionalFormatting>
  <conditionalFormatting sqref="BS37">
    <cfRule type="cellIs" dxfId="4861" priority="2045" stopIfTrue="1" operator="lessThan">
      <formula>$C$4</formula>
    </cfRule>
  </conditionalFormatting>
  <conditionalFormatting sqref="BS38">
    <cfRule type="cellIs" dxfId="4862" priority="2046" stopIfTrue="1" operator="lessThan">
      <formula>$C$4</formula>
    </cfRule>
  </conditionalFormatting>
  <conditionalFormatting sqref="BS39">
    <cfRule type="cellIs" dxfId="4863" priority="2047" stopIfTrue="1" operator="lessThan">
      <formula>$C$4</formula>
    </cfRule>
  </conditionalFormatting>
  <conditionalFormatting sqref="BS40">
    <cfRule type="cellIs" dxfId="4864" priority="2048" stopIfTrue="1" operator="lessThan">
      <formula>$C$4</formula>
    </cfRule>
  </conditionalFormatting>
  <conditionalFormatting sqref="BS41">
    <cfRule type="cellIs" dxfId="4865" priority="2049" stopIfTrue="1" operator="lessThan">
      <formula>$C$4</formula>
    </cfRule>
  </conditionalFormatting>
  <conditionalFormatting sqref="BS42">
    <cfRule type="cellIs" dxfId="4866" priority="2050" stopIfTrue="1" operator="lessThan">
      <formula>$C$4</formula>
    </cfRule>
  </conditionalFormatting>
  <conditionalFormatting sqref="BS43">
    <cfRule type="cellIs" dxfId="4867" priority="2051" stopIfTrue="1" operator="lessThan">
      <formula>$C$4</formula>
    </cfRule>
  </conditionalFormatting>
  <conditionalFormatting sqref="BS44">
    <cfRule type="cellIs" dxfId="4868" priority="2052" stopIfTrue="1" operator="lessThan">
      <formula>$C$4</formula>
    </cfRule>
  </conditionalFormatting>
  <conditionalFormatting sqref="BS45">
    <cfRule type="cellIs" dxfId="4869" priority="2053" stopIfTrue="1" operator="lessThan">
      <formula>$C$4</formula>
    </cfRule>
  </conditionalFormatting>
  <conditionalFormatting sqref="BS46">
    <cfRule type="cellIs" dxfId="4870" priority="2054" stopIfTrue="1" operator="lessThan">
      <formula>$C$4</formula>
    </cfRule>
  </conditionalFormatting>
  <conditionalFormatting sqref="BS47">
    <cfRule type="cellIs" dxfId="4871" priority="2055" stopIfTrue="1" operator="lessThan">
      <formula>$C$4</formula>
    </cfRule>
  </conditionalFormatting>
  <conditionalFormatting sqref="BS48">
    <cfRule type="cellIs" dxfId="4872" priority="2056" stopIfTrue="1" operator="lessThan">
      <formula>$C$4</formula>
    </cfRule>
  </conditionalFormatting>
  <conditionalFormatting sqref="BS49">
    <cfRule type="cellIs" dxfId="4873" priority="2057" stopIfTrue="1" operator="lessThan">
      <formula>$C$4</formula>
    </cfRule>
  </conditionalFormatting>
  <conditionalFormatting sqref="BS50">
    <cfRule type="cellIs" dxfId="4874" priority="2058" stopIfTrue="1" operator="lessThan">
      <formula>$C$4</formula>
    </cfRule>
  </conditionalFormatting>
  <conditionalFormatting sqref="BT11">
    <cfRule type="cellIs" dxfId="4875" priority="2059" stopIfTrue="1" operator="lessThan">
      <formula>$C$4</formula>
    </cfRule>
  </conditionalFormatting>
  <conditionalFormatting sqref="BT12">
    <cfRule type="cellIs" dxfId="4876" priority="2060" stopIfTrue="1" operator="lessThan">
      <formula>$C$4</formula>
    </cfRule>
  </conditionalFormatting>
  <conditionalFormatting sqref="BT13">
    <cfRule type="cellIs" dxfId="4877" priority="2061" stopIfTrue="1" operator="lessThan">
      <formula>$C$4</formula>
    </cfRule>
  </conditionalFormatting>
  <conditionalFormatting sqref="BT14">
    <cfRule type="cellIs" dxfId="4878" priority="2062" stopIfTrue="1" operator="lessThan">
      <formula>$C$4</formula>
    </cfRule>
  </conditionalFormatting>
  <conditionalFormatting sqref="BT15">
    <cfRule type="cellIs" dxfId="4879" priority="2063" stopIfTrue="1" operator="lessThan">
      <formula>$C$4</formula>
    </cfRule>
  </conditionalFormatting>
  <conditionalFormatting sqref="BT16">
    <cfRule type="cellIs" dxfId="4880" priority="2064" stopIfTrue="1" operator="lessThan">
      <formula>$C$4</formula>
    </cfRule>
  </conditionalFormatting>
  <conditionalFormatting sqref="BT17">
    <cfRule type="cellIs" dxfId="4881" priority="2065" stopIfTrue="1" operator="lessThan">
      <formula>$C$4</formula>
    </cfRule>
  </conditionalFormatting>
  <conditionalFormatting sqref="BT18">
    <cfRule type="cellIs" dxfId="4882" priority="2066" stopIfTrue="1" operator="lessThan">
      <formula>$C$4</formula>
    </cfRule>
  </conditionalFormatting>
  <conditionalFormatting sqref="BT19">
    <cfRule type="cellIs" dxfId="4883" priority="2067" stopIfTrue="1" operator="lessThan">
      <formula>$C$4</formula>
    </cfRule>
  </conditionalFormatting>
  <conditionalFormatting sqref="BT20">
    <cfRule type="cellIs" dxfId="4884" priority="2068" stopIfTrue="1" operator="lessThan">
      <formula>$C$4</formula>
    </cfRule>
  </conditionalFormatting>
  <conditionalFormatting sqref="BT21">
    <cfRule type="cellIs" dxfId="4885" priority="2069" stopIfTrue="1" operator="lessThan">
      <formula>$C$4</formula>
    </cfRule>
  </conditionalFormatting>
  <conditionalFormatting sqref="BT22">
    <cfRule type="cellIs" dxfId="4886" priority="2070" stopIfTrue="1" operator="lessThan">
      <formula>$C$4</formula>
    </cfRule>
  </conditionalFormatting>
  <conditionalFormatting sqref="BT23">
    <cfRule type="cellIs" dxfId="4887" priority="2071" stopIfTrue="1" operator="lessThan">
      <formula>$C$4</formula>
    </cfRule>
  </conditionalFormatting>
  <conditionalFormatting sqref="BT24">
    <cfRule type="cellIs" dxfId="4888" priority="2072" stopIfTrue="1" operator="lessThan">
      <formula>$C$4</formula>
    </cfRule>
  </conditionalFormatting>
  <conditionalFormatting sqref="BT25">
    <cfRule type="cellIs" dxfId="4889" priority="2073" stopIfTrue="1" operator="lessThan">
      <formula>$C$4</formula>
    </cfRule>
  </conditionalFormatting>
  <conditionalFormatting sqref="BT26">
    <cfRule type="cellIs" dxfId="4890" priority="2074" stopIfTrue="1" operator="lessThan">
      <formula>$C$4</formula>
    </cfRule>
  </conditionalFormatting>
  <conditionalFormatting sqref="BT27">
    <cfRule type="cellIs" dxfId="4891" priority="2075" stopIfTrue="1" operator="lessThan">
      <formula>$C$4</formula>
    </cfRule>
  </conditionalFormatting>
  <conditionalFormatting sqref="BT28">
    <cfRule type="cellIs" dxfId="4892" priority="2076" stopIfTrue="1" operator="lessThan">
      <formula>$C$4</formula>
    </cfRule>
  </conditionalFormatting>
  <conditionalFormatting sqref="BT29">
    <cfRule type="cellIs" dxfId="4893" priority="2077" stopIfTrue="1" operator="lessThan">
      <formula>$C$4</formula>
    </cfRule>
  </conditionalFormatting>
  <conditionalFormatting sqref="BT30">
    <cfRule type="cellIs" dxfId="4894" priority="2078" stopIfTrue="1" operator="lessThan">
      <formula>$C$4</formula>
    </cfRule>
  </conditionalFormatting>
  <conditionalFormatting sqref="BT31">
    <cfRule type="cellIs" dxfId="4895" priority="2079" stopIfTrue="1" operator="lessThan">
      <formula>$C$4</formula>
    </cfRule>
  </conditionalFormatting>
  <conditionalFormatting sqref="BT32">
    <cfRule type="cellIs" dxfId="4896" priority="2080" stopIfTrue="1" operator="lessThan">
      <formula>$C$4</formula>
    </cfRule>
  </conditionalFormatting>
  <conditionalFormatting sqref="BT33">
    <cfRule type="cellIs" dxfId="4897" priority="2081" stopIfTrue="1" operator="lessThan">
      <formula>$C$4</formula>
    </cfRule>
  </conditionalFormatting>
  <conditionalFormatting sqref="BT34">
    <cfRule type="cellIs" dxfId="4898" priority="2082" stopIfTrue="1" operator="lessThan">
      <formula>$C$4</formula>
    </cfRule>
  </conditionalFormatting>
  <conditionalFormatting sqref="BT35">
    <cfRule type="cellIs" dxfId="4899" priority="2083" stopIfTrue="1" operator="lessThan">
      <formula>$C$4</formula>
    </cfRule>
  </conditionalFormatting>
  <conditionalFormatting sqref="BT36">
    <cfRule type="cellIs" dxfId="4900" priority="2084" stopIfTrue="1" operator="lessThan">
      <formula>$C$4</formula>
    </cfRule>
  </conditionalFormatting>
  <conditionalFormatting sqref="BT37">
    <cfRule type="cellIs" dxfId="4901" priority="2085" stopIfTrue="1" operator="lessThan">
      <formula>$C$4</formula>
    </cfRule>
  </conditionalFormatting>
  <conditionalFormatting sqref="BT38">
    <cfRule type="cellIs" dxfId="4902" priority="2086" stopIfTrue="1" operator="lessThan">
      <formula>$C$4</formula>
    </cfRule>
  </conditionalFormatting>
  <conditionalFormatting sqref="BT39">
    <cfRule type="cellIs" dxfId="4903" priority="2087" stopIfTrue="1" operator="lessThan">
      <formula>$C$4</formula>
    </cfRule>
  </conditionalFormatting>
  <conditionalFormatting sqref="BT40">
    <cfRule type="cellIs" dxfId="4904" priority="2088" stopIfTrue="1" operator="lessThan">
      <formula>$C$4</formula>
    </cfRule>
  </conditionalFormatting>
  <conditionalFormatting sqref="BT41">
    <cfRule type="cellIs" dxfId="4905" priority="2089" stopIfTrue="1" operator="lessThan">
      <formula>$C$4</formula>
    </cfRule>
  </conditionalFormatting>
  <conditionalFormatting sqref="BT42">
    <cfRule type="cellIs" dxfId="4906" priority="2090" stopIfTrue="1" operator="lessThan">
      <formula>$C$4</formula>
    </cfRule>
  </conditionalFormatting>
  <conditionalFormatting sqref="BT43">
    <cfRule type="cellIs" dxfId="4907" priority="2091" stopIfTrue="1" operator="lessThan">
      <formula>$C$4</formula>
    </cfRule>
  </conditionalFormatting>
  <conditionalFormatting sqref="BT44">
    <cfRule type="cellIs" dxfId="4908" priority="2092" stopIfTrue="1" operator="lessThan">
      <formula>$C$4</formula>
    </cfRule>
  </conditionalFormatting>
  <conditionalFormatting sqref="BT45">
    <cfRule type="cellIs" dxfId="4909" priority="2093" stopIfTrue="1" operator="lessThan">
      <formula>$C$4</formula>
    </cfRule>
  </conditionalFormatting>
  <conditionalFormatting sqref="BT46">
    <cfRule type="cellIs" dxfId="4910" priority="2094" stopIfTrue="1" operator="lessThan">
      <formula>$C$4</formula>
    </cfRule>
  </conditionalFormatting>
  <conditionalFormatting sqref="BT47">
    <cfRule type="cellIs" dxfId="4911" priority="2095" stopIfTrue="1" operator="lessThan">
      <formula>$C$4</formula>
    </cfRule>
  </conditionalFormatting>
  <conditionalFormatting sqref="BT48">
    <cfRule type="cellIs" dxfId="4912" priority="2096" stopIfTrue="1" operator="lessThan">
      <formula>$C$4</formula>
    </cfRule>
  </conditionalFormatting>
  <conditionalFormatting sqref="BT49">
    <cfRule type="cellIs" dxfId="4913" priority="2097" stopIfTrue="1" operator="lessThan">
      <formula>$C$4</formula>
    </cfRule>
  </conditionalFormatting>
  <conditionalFormatting sqref="BT50">
    <cfRule type="cellIs" dxfId="4914" priority="2098" stopIfTrue="1" operator="lessThan">
      <formula>$C$4</formula>
    </cfRule>
  </conditionalFormatting>
  <conditionalFormatting sqref="BU11">
    <cfRule type="cellIs" dxfId="4915" priority="2099" stopIfTrue="1" operator="lessThan">
      <formula>$C$4</formula>
    </cfRule>
  </conditionalFormatting>
  <conditionalFormatting sqref="BU12">
    <cfRule type="cellIs" dxfId="4916" priority="2100" stopIfTrue="1" operator="lessThan">
      <formula>$C$4</formula>
    </cfRule>
  </conditionalFormatting>
  <conditionalFormatting sqref="BU13">
    <cfRule type="cellIs" dxfId="4917" priority="2101" stopIfTrue="1" operator="lessThan">
      <formula>$C$4</formula>
    </cfRule>
  </conditionalFormatting>
  <conditionalFormatting sqref="BU14">
    <cfRule type="cellIs" dxfId="4918" priority="2102" stopIfTrue="1" operator="lessThan">
      <formula>$C$4</formula>
    </cfRule>
  </conditionalFormatting>
  <conditionalFormatting sqref="BU15">
    <cfRule type="cellIs" dxfId="4919" priority="2103" stopIfTrue="1" operator="lessThan">
      <formula>$C$4</formula>
    </cfRule>
  </conditionalFormatting>
  <conditionalFormatting sqref="BU16">
    <cfRule type="cellIs" dxfId="4920" priority="2104" stopIfTrue="1" operator="lessThan">
      <formula>$C$4</formula>
    </cfRule>
  </conditionalFormatting>
  <conditionalFormatting sqref="BU17">
    <cfRule type="cellIs" dxfId="4921" priority="2105" stopIfTrue="1" operator="lessThan">
      <formula>$C$4</formula>
    </cfRule>
  </conditionalFormatting>
  <conditionalFormatting sqref="BU18">
    <cfRule type="cellIs" dxfId="4922" priority="2106" stopIfTrue="1" operator="lessThan">
      <formula>$C$4</formula>
    </cfRule>
  </conditionalFormatting>
  <conditionalFormatting sqref="BU19">
    <cfRule type="cellIs" dxfId="4923" priority="2107" stopIfTrue="1" operator="lessThan">
      <formula>$C$4</formula>
    </cfRule>
  </conditionalFormatting>
  <conditionalFormatting sqref="BU20">
    <cfRule type="cellIs" dxfId="4924" priority="2108" stopIfTrue="1" operator="lessThan">
      <formula>$C$4</formula>
    </cfRule>
  </conditionalFormatting>
  <conditionalFormatting sqref="BU21">
    <cfRule type="cellIs" dxfId="4925" priority="2109" stopIfTrue="1" operator="lessThan">
      <formula>$C$4</formula>
    </cfRule>
  </conditionalFormatting>
  <conditionalFormatting sqref="BU22">
    <cfRule type="cellIs" dxfId="4926" priority="2110" stopIfTrue="1" operator="lessThan">
      <formula>$C$4</formula>
    </cfRule>
  </conditionalFormatting>
  <conditionalFormatting sqref="BU23">
    <cfRule type="cellIs" dxfId="4927" priority="2111" stopIfTrue="1" operator="lessThan">
      <formula>$C$4</formula>
    </cfRule>
  </conditionalFormatting>
  <conditionalFormatting sqref="BU24">
    <cfRule type="cellIs" dxfId="4928" priority="2112" stopIfTrue="1" operator="lessThan">
      <formula>$C$4</formula>
    </cfRule>
  </conditionalFormatting>
  <conditionalFormatting sqref="BU25">
    <cfRule type="cellIs" dxfId="4929" priority="2113" stopIfTrue="1" operator="lessThan">
      <formula>$C$4</formula>
    </cfRule>
  </conditionalFormatting>
  <conditionalFormatting sqref="BU26">
    <cfRule type="cellIs" dxfId="4930" priority="2114" stopIfTrue="1" operator="lessThan">
      <formula>$C$4</formula>
    </cfRule>
  </conditionalFormatting>
  <conditionalFormatting sqref="BU27">
    <cfRule type="cellIs" dxfId="4931" priority="2115" stopIfTrue="1" operator="lessThan">
      <formula>$C$4</formula>
    </cfRule>
  </conditionalFormatting>
  <conditionalFormatting sqref="BU28">
    <cfRule type="cellIs" dxfId="4932" priority="2116" stopIfTrue="1" operator="lessThan">
      <formula>$C$4</formula>
    </cfRule>
  </conditionalFormatting>
  <conditionalFormatting sqref="BU29">
    <cfRule type="cellIs" dxfId="4933" priority="2117" stopIfTrue="1" operator="lessThan">
      <formula>$C$4</formula>
    </cfRule>
  </conditionalFormatting>
  <conditionalFormatting sqref="BU30">
    <cfRule type="cellIs" dxfId="4934" priority="2118" stopIfTrue="1" operator="lessThan">
      <formula>$C$4</formula>
    </cfRule>
  </conditionalFormatting>
  <conditionalFormatting sqref="BU31">
    <cfRule type="cellIs" dxfId="4935" priority="2119" stopIfTrue="1" operator="lessThan">
      <formula>$C$4</formula>
    </cfRule>
  </conditionalFormatting>
  <conditionalFormatting sqref="BU32">
    <cfRule type="cellIs" dxfId="4936" priority="2120" stopIfTrue="1" operator="lessThan">
      <formula>$C$4</formula>
    </cfRule>
  </conditionalFormatting>
  <conditionalFormatting sqref="BU33">
    <cfRule type="cellIs" dxfId="4937" priority="2121" stopIfTrue="1" operator="lessThan">
      <formula>$C$4</formula>
    </cfRule>
  </conditionalFormatting>
  <conditionalFormatting sqref="BU34">
    <cfRule type="cellIs" dxfId="4938" priority="2122" stopIfTrue="1" operator="lessThan">
      <formula>$C$4</formula>
    </cfRule>
  </conditionalFormatting>
  <conditionalFormatting sqref="BU35">
    <cfRule type="cellIs" dxfId="4939" priority="2123" stopIfTrue="1" operator="lessThan">
      <formula>$C$4</formula>
    </cfRule>
  </conditionalFormatting>
  <conditionalFormatting sqref="BU36">
    <cfRule type="cellIs" dxfId="4940" priority="2124" stopIfTrue="1" operator="lessThan">
      <formula>$C$4</formula>
    </cfRule>
  </conditionalFormatting>
  <conditionalFormatting sqref="BU37">
    <cfRule type="cellIs" dxfId="4941" priority="2125" stopIfTrue="1" operator="lessThan">
      <formula>$C$4</formula>
    </cfRule>
  </conditionalFormatting>
  <conditionalFormatting sqref="BU38">
    <cfRule type="cellIs" dxfId="4942" priority="2126" stopIfTrue="1" operator="lessThan">
      <formula>$C$4</formula>
    </cfRule>
  </conditionalFormatting>
  <conditionalFormatting sqref="BU39">
    <cfRule type="cellIs" dxfId="4943" priority="2127" stopIfTrue="1" operator="lessThan">
      <formula>$C$4</formula>
    </cfRule>
  </conditionalFormatting>
  <conditionalFormatting sqref="BU40">
    <cfRule type="cellIs" dxfId="4944" priority="2128" stopIfTrue="1" operator="lessThan">
      <formula>$C$4</formula>
    </cfRule>
  </conditionalFormatting>
  <conditionalFormatting sqref="BU41">
    <cfRule type="cellIs" dxfId="4945" priority="2129" stopIfTrue="1" operator="lessThan">
      <formula>$C$4</formula>
    </cfRule>
  </conditionalFormatting>
  <conditionalFormatting sqref="BU42">
    <cfRule type="cellIs" dxfId="4946" priority="2130" stopIfTrue="1" operator="lessThan">
      <formula>$C$4</formula>
    </cfRule>
  </conditionalFormatting>
  <conditionalFormatting sqref="BU43">
    <cfRule type="cellIs" dxfId="4947" priority="2131" stopIfTrue="1" operator="lessThan">
      <formula>$C$4</formula>
    </cfRule>
  </conditionalFormatting>
  <conditionalFormatting sqref="BU44">
    <cfRule type="cellIs" dxfId="4948" priority="2132" stopIfTrue="1" operator="lessThan">
      <formula>$C$4</formula>
    </cfRule>
  </conditionalFormatting>
  <conditionalFormatting sqref="BU45">
    <cfRule type="cellIs" dxfId="4949" priority="2133" stopIfTrue="1" operator="lessThan">
      <formula>$C$4</formula>
    </cfRule>
  </conditionalFormatting>
  <conditionalFormatting sqref="BU46">
    <cfRule type="cellIs" dxfId="4950" priority="2134" stopIfTrue="1" operator="lessThan">
      <formula>$C$4</formula>
    </cfRule>
  </conditionalFormatting>
  <conditionalFormatting sqref="BU47">
    <cfRule type="cellIs" dxfId="4951" priority="2135" stopIfTrue="1" operator="lessThan">
      <formula>$C$4</formula>
    </cfRule>
  </conditionalFormatting>
  <conditionalFormatting sqref="BU48">
    <cfRule type="cellIs" dxfId="4952" priority="2136" stopIfTrue="1" operator="lessThan">
      <formula>$C$4</formula>
    </cfRule>
  </conditionalFormatting>
  <conditionalFormatting sqref="BU49">
    <cfRule type="cellIs" dxfId="4953" priority="2137" stopIfTrue="1" operator="lessThan">
      <formula>$C$4</formula>
    </cfRule>
  </conditionalFormatting>
  <conditionalFormatting sqref="BU50">
    <cfRule type="cellIs" dxfId="4954" priority="2138" stopIfTrue="1" operator="lessThan">
      <formula>$C$4</formula>
    </cfRule>
  </conditionalFormatting>
  <conditionalFormatting sqref="BV11">
    <cfRule type="cellIs" dxfId="4955" priority="2139" stopIfTrue="1" operator="lessThan">
      <formula>$C$4</formula>
    </cfRule>
  </conditionalFormatting>
  <conditionalFormatting sqref="BV12">
    <cfRule type="cellIs" dxfId="4956" priority="2140" stopIfTrue="1" operator="lessThan">
      <formula>$C$4</formula>
    </cfRule>
  </conditionalFormatting>
  <conditionalFormatting sqref="BV13">
    <cfRule type="cellIs" dxfId="4957" priority="2141" stopIfTrue="1" operator="lessThan">
      <formula>$C$4</formula>
    </cfRule>
  </conditionalFormatting>
  <conditionalFormatting sqref="BV14">
    <cfRule type="cellIs" dxfId="4958" priority="2142" stopIfTrue="1" operator="lessThan">
      <formula>$C$4</formula>
    </cfRule>
  </conditionalFormatting>
  <conditionalFormatting sqref="BV15">
    <cfRule type="cellIs" dxfId="4959" priority="2143" stopIfTrue="1" operator="lessThan">
      <formula>$C$4</formula>
    </cfRule>
  </conditionalFormatting>
  <conditionalFormatting sqref="BV16">
    <cfRule type="cellIs" dxfId="4960" priority="2144" stopIfTrue="1" operator="lessThan">
      <formula>$C$4</formula>
    </cfRule>
  </conditionalFormatting>
  <conditionalFormatting sqref="BV17">
    <cfRule type="cellIs" dxfId="4961" priority="2145" stopIfTrue="1" operator="lessThan">
      <formula>$C$4</formula>
    </cfRule>
  </conditionalFormatting>
  <conditionalFormatting sqref="BV18">
    <cfRule type="cellIs" dxfId="4962" priority="2146" stopIfTrue="1" operator="lessThan">
      <formula>$C$4</formula>
    </cfRule>
  </conditionalFormatting>
  <conditionalFormatting sqref="BV19">
    <cfRule type="cellIs" dxfId="4963" priority="2147" stopIfTrue="1" operator="lessThan">
      <formula>$C$4</formula>
    </cfRule>
  </conditionalFormatting>
  <conditionalFormatting sqref="BV20">
    <cfRule type="cellIs" dxfId="4964" priority="2148" stopIfTrue="1" operator="lessThan">
      <formula>$C$4</formula>
    </cfRule>
  </conditionalFormatting>
  <conditionalFormatting sqref="BV21">
    <cfRule type="cellIs" dxfId="4965" priority="2149" stopIfTrue="1" operator="lessThan">
      <formula>$C$4</formula>
    </cfRule>
  </conditionalFormatting>
  <conditionalFormatting sqref="BV22">
    <cfRule type="cellIs" dxfId="4966" priority="2150" stopIfTrue="1" operator="lessThan">
      <formula>$C$4</formula>
    </cfRule>
  </conditionalFormatting>
  <conditionalFormatting sqref="BV23">
    <cfRule type="cellIs" dxfId="4967" priority="2151" stopIfTrue="1" operator="lessThan">
      <formula>$C$4</formula>
    </cfRule>
  </conditionalFormatting>
  <conditionalFormatting sqref="BV24">
    <cfRule type="cellIs" dxfId="4968" priority="2152" stopIfTrue="1" operator="lessThan">
      <formula>$C$4</formula>
    </cfRule>
  </conditionalFormatting>
  <conditionalFormatting sqref="BV25">
    <cfRule type="cellIs" dxfId="4969" priority="2153" stopIfTrue="1" operator="lessThan">
      <formula>$C$4</formula>
    </cfRule>
  </conditionalFormatting>
  <conditionalFormatting sqref="BV26">
    <cfRule type="cellIs" dxfId="4970" priority="2154" stopIfTrue="1" operator="lessThan">
      <formula>$C$4</formula>
    </cfRule>
  </conditionalFormatting>
  <conditionalFormatting sqref="BV27">
    <cfRule type="cellIs" dxfId="4971" priority="2155" stopIfTrue="1" operator="lessThan">
      <formula>$C$4</formula>
    </cfRule>
  </conditionalFormatting>
  <conditionalFormatting sqref="BV28">
    <cfRule type="cellIs" dxfId="4972" priority="2156" stopIfTrue="1" operator="lessThan">
      <formula>$C$4</formula>
    </cfRule>
  </conditionalFormatting>
  <conditionalFormatting sqref="BV29">
    <cfRule type="cellIs" dxfId="4973" priority="2157" stopIfTrue="1" operator="lessThan">
      <formula>$C$4</formula>
    </cfRule>
  </conditionalFormatting>
  <conditionalFormatting sqref="BV30">
    <cfRule type="cellIs" dxfId="4974" priority="2158" stopIfTrue="1" operator="lessThan">
      <formula>$C$4</formula>
    </cfRule>
  </conditionalFormatting>
  <conditionalFormatting sqref="BV31">
    <cfRule type="cellIs" dxfId="4975" priority="2159" stopIfTrue="1" operator="lessThan">
      <formula>$C$4</formula>
    </cfRule>
  </conditionalFormatting>
  <conditionalFormatting sqref="BV32">
    <cfRule type="cellIs" dxfId="4976" priority="2160" stopIfTrue="1" operator="lessThan">
      <formula>$C$4</formula>
    </cfRule>
  </conditionalFormatting>
  <conditionalFormatting sqref="BV33">
    <cfRule type="cellIs" dxfId="4977" priority="2161" stopIfTrue="1" operator="lessThan">
      <formula>$C$4</formula>
    </cfRule>
  </conditionalFormatting>
  <conditionalFormatting sqref="BV34">
    <cfRule type="cellIs" dxfId="4978" priority="2162" stopIfTrue="1" operator="lessThan">
      <formula>$C$4</formula>
    </cfRule>
  </conditionalFormatting>
  <conditionalFormatting sqref="BV35">
    <cfRule type="cellIs" dxfId="4979" priority="2163" stopIfTrue="1" operator="lessThan">
      <formula>$C$4</formula>
    </cfRule>
  </conditionalFormatting>
  <conditionalFormatting sqref="BV36">
    <cfRule type="cellIs" dxfId="4980" priority="2164" stopIfTrue="1" operator="lessThan">
      <formula>$C$4</formula>
    </cfRule>
  </conditionalFormatting>
  <conditionalFormatting sqref="BV37">
    <cfRule type="cellIs" dxfId="4981" priority="2165" stopIfTrue="1" operator="lessThan">
      <formula>$C$4</formula>
    </cfRule>
  </conditionalFormatting>
  <conditionalFormatting sqref="BV38">
    <cfRule type="cellIs" dxfId="4982" priority="2166" stopIfTrue="1" operator="lessThan">
      <formula>$C$4</formula>
    </cfRule>
  </conditionalFormatting>
  <conditionalFormatting sqref="BV39">
    <cfRule type="cellIs" dxfId="4983" priority="2167" stopIfTrue="1" operator="lessThan">
      <formula>$C$4</formula>
    </cfRule>
  </conditionalFormatting>
  <conditionalFormatting sqref="BV40">
    <cfRule type="cellIs" dxfId="4984" priority="2168" stopIfTrue="1" operator="lessThan">
      <formula>$C$4</formula>
    </cfRule>
  </conditionalFormatting>
  <conditionalFormatting sqref="BV41">
    <cfRule type="cellIs" dxfId="4985" priority="2169" stopIfTrue="1" operator="lessThan">
      <formula>$C$4</formula>
    </cfRule>
  </conditionalFormatting>
  <conditionalFormatting sqref="BV42">
    <cfRule type="cellIs" dxfId="4986" priority="2170" stopIfTrue="1" operator="lessThan">
      <formula>$C$4</formula>
    </cfRule>
  </conditionalFormatting>
  <conditionalFormatting sqref="BV43">
    <cfRule type="cellIs" dxfId="4987" priority="2171" stopIfTrue="1" operator="lessThan">
      <formula>$C$4</formula>
    </cfRule>
  </conditionalFormatting>
  <conditionalFormatting sqref="BV44">
    <cfRule type="cellIs" dxfId="4988" priority="2172" stopIfTrue="1" operator="lessThan">
      <formula>$C$4</formula>
    </cfRule>
  </conditionalFormatting>
  <conditionalFormatting sqref="BV45">
    <cfRule type="cellIs" dxfId="4989" priority="2173" stopIfTrue="1" operator="lessThan">
      <formula>$C$4</formula>
    </cfRule>
  </conditionalFormatting>
  <conditionalFormatting sqref="BV46">
    <cfRule type="cellIs" dxfId="4990" priority="2174" stopIfTrue="1" operator="lessThan">
      <formula>$C$4</formula>
    </cfRule>
  </conditionalFormatting>
  <conditionalFormatting sqref="BV47">
    <cfRule type="cellIs" dxfId="4991" priority="2175" stopIfTrue="1" operator="lessThan">
      <formula>$C$4</formula>
    </cfRule>
  </conditionalFormatting>
  <conditionalFormatting sqref="BV48">
    <cfRule type="cellIs" dxfId="4992" priority="2176" stopIfTrue="1" operator="lessThan">
      <formula>$C$4</formula>
    </cfRule>
  </conditionalFormatting>
  <conditionalFormatting sqref="BV49">
    <cfRule type="cellIs" dxfId="4993" priority="2177" stopIfTrue="1" operator="lessThan">
      <formula>$C$4</formula>
    </cfRule>
  </conditionalFormatting>
  <conditionalFormatting sqref="BV50">
    <cfRule type="cellIs" dxfId="4994" priority="2178" stopIfTrue="1" operator="lessThan">
      <formula>$C$4</formula>
    </cfRule>
  </conditionalFormatting>
  <conditionalFormatting sqref="BW11">
    <cfRule type="cellIs" dxfId="4995" priority="2179" stopIfTrue="1" operator="lessThan">
      <formula>$C$4</formula>
    </cfRule>
  </conditionalFormatting>
  <conditionalFormatting sqref="BW12">
    <cfRule type="cellIs" dxfId="4996" priority="2180" stopIfTrue="1" operator="lessThan">
      <formula>$C$4</formula>
    </cfRule>
  </conditionalFormatting>
  <conditionalFormatting sqref="BW13">
    <cfRule type="cellIs" dxfId="4997" priority="2181" stopIfTrue="1" operator="lessThan">
      <formula>$C$4</formula>
    </cfRule>
  </conditionalFormatting>
  <conditionalFormatting sqref="BW14">
    <cfRule type="cellIs" dxfId="4998" priority="2182" stopIfTrue="1" operator="lessThan">
      <formula>$C$4</formula>
    </cfRule>
  </conditionalFormatting>
  <conditionalFormatting sqref="BW15">
    <cfRule type="cellIs" dxfId="4999" priority="2183" stopIfTrue="1" operator="lessThan">
      <formula>$C$4</formula>
    </cfRule>
  </conditionalFormatting>
  <conditionalFormatting sqref="BW16">
    <cfRule type="cellIs" dxfId="5000" priority="2184" stopIfTrue="1" operator="lessThan">
      <formula>$C$4</formula>
    </cfRule>
  </conditionalFormatting>
  <conditionalFormatting sqref="BW17">
    <cfRule type="cellIs" dxfId="5001" priority="2185" stopIfTrue="1" operator="lessThan">
      <formula>$C$4</formula>
    </cfRule>
  </conditionalFormatting>
  <conditionalFormatting sqref="BW18">
    <cfRule type="cellIs" dxfId="5002" priority="2186" stopIfTrue="1" operator="lessThan">
      <formula>$C$4</formula>
    </cfRule>
  </conditionalFormatting>
  <conditionalFormatting sqref="BW19">
    <cfRule type="cellIs" dxfId="5003" priority="2187" stopIfTrue="1" operator="lessThan">
      <formula>$C$4</formula>
    </cfRule>
  </conditionalFormatting>
  <conditionalFormatting sqref="BW20">
    <cfRule type="cellIs" dxfId="5004" priority="2188" stopIfTrue="1" operator="lessThan">
      <formula>$C$4</formula>
    </cfRule>
  </conditionalFormatting>
  <conditionalFormatting sqref="BW21">
    <cfRule type="cellIs" dxfId="5005" priority="2189" stopIfTrue="1" operator="lessThan">
      <formula>$C$4</formula>
    </cfRule>
  </conditionalFormatting>
  <conditionalFormatting sqref="BW22">
    <cfRule type="cellIs" dxfId="5006" priority="2190" stopIfTrue="1" operator="lessThan">
      <formula>$C$4</formula>
    </cfRule>
  </conditionalFormatting>
  <conditionalFormatting sqref="BW23">
    <cfRule type="cellIs" dxfId="5007" priority="2191" stopIfTrue="1" operator="lessThan">
      <formula>$C$4</formula>
    </cfRule>
  </conditionalFormatting>
  <conditionalFormatting sqref="BW24">
    <cfRule type="cellIs" dxfId="5008" priority="2192" stopIfTrue="1" operator="lessThan">
      <formula>$C$4</formula>
    </cfRule>
  </conditionalFormatting>
  <conditionalFormatting sqref="BW25">
    <cfRule type="cellIs" dxfId="5009" priority="2193" stopIfTrue="1" operator="lessThan">
      <formula>$C$4</formula>
    </cfRule>
  </conditionalFormatting>
  <conditionalFormatting sqref="BW26">
    <cfRule type="cellIs" dxfId="5010" priority="2194" stopIfTrue="1" operator="lessThan">
      <formula>$C$4</formula>
    </cfRule>
  </conditionalFormatting>
  <conditionalFormatting sqref="BW27">
    <cfRule type="cellIs" dxfId="5011" priority="2195" stopIfTrue="1" operator="lessThan">
      <formula>$C$4</formula>
    </cfRule>
  </conditionalFormatting>
  <conditionalFormatting sqref="BW28">
    <cfRule type="cellIs" dxfId="5012" priority="2196" stopIfTrue="1" operator="lessThan">
      <formula>$C$4</formula>
    </cfRule>
  </conditionalFormatting>
  <conditionalFormatting sqref="BW29">
    <cfRule type="cellIs" dxfId="5013" priority="2197" stopIfTrue="1" operator="lessThan">
      <formula>$C$4</formula>
    </cfRule>
  </conditionalFormatting>
  <conditionalFormatting sqref="BW30">
    <cfRule type="cellIs" dxfId="5014" priority="2198" stopIfTrue="1" operator="lessThan">
      <formula>$C$4</formula>
    </cfRule>
  </conditionalFormatting>
  <conditionalFormatting sqref="BW31">
    <cfRule type="cellIs" dxfId="5015" priority="2199" stopIfTrue="1" operator="lessThan">
      <formula>$C$4</formula>
    </cfRule>
  </conditionalFormatting>
  <conditionalFormatting sqref="BW32">
    <cfRule type="cellIs" dxfId="5016" priority="2200" stopIfTrue="1" operator="lessThan">
      <formula>$C$4</formula>
    </cfRule>
  </conditionalFormatting>
  <conditionalFormatting sqref="BW33">
    <cfRule type="cellIs" dxfId="5017" priority="2201" stopIfTrue="1" operator="lessThan">
      <formula>$C$4</formula>
    </cfRule>
  </conditionalFormatting>
  <conditionalFormatting sqref="BW34">
    <cfRule type="cellIs" dxfId="5018" priority="2202" stopIfTrue="1" operator="lessThan">
      <formula>$C$4</formula>
    </cfRule>
  </conditionalFormatting>
  <conditionalFormatting sqref="BW35">
    <cfRule type="cellIs" dxfId="5019" priority="2203" stopIfTrue="1" operator="lessThan">
      <formula>$C$4</formula>
    </cfRule>
  </conditionalFormatting>
  <conditionalFormatting sqref="BW36">
    <cfRule type="cellIs" dxfId="5020" priority="2204" stopIfTrue="1" operator="lessThan">
      <formula>$C$4</formula>
    </cfRule>
  </conditionalFormatting>
  <conditionalFormatting sqref="BW37">
    <cfRule type="cellIs" dxfId="5021" priority="2205" stopIfTrue="1" operator="lessThan">
      <formula>$C$4</formula>
    </cfRule>
  </conditionalFormatting>
  <conditionalFormatting sqref="BW38">
    <cfRule type="cellIs" dxfId="5022" priority="2206" stopIfTrue="1" operator="lessThan">
      <formula>$C$4</formula>
    </cfRule>
  </conditionalFormatting>
  <conditionalFormatting sqref="BW39">
    <cfRule type="cellIs" dxfId="5023" priority="2207" stopIfTrue="1" operator="lessThan">
      <formula>$C$4</formula>
    </cfRule>
  </conditionalFormatting>
  <conditionalFormatting sqref="BW40">
    <cfRule type="cellIs" dxfId="5024" priority="2208" stopIfTrue="1" operator="lessThan">
      <formula>$C$4</formula>
    </cfRule>
  </conditionalFormatting>
  <conditionalFormatting sqref="BW41">
    <cfRule type="cellIs" dxfId="5025" priority="2209" stopIfTrue="1" operator="lessThan">
      <formula>$C$4</formula>
    </cfRule>
  </conditionalFormatting>
  <conditionalFormatting sqref="BW42">
    <cfRule type="cellIs" dxfId="5026" priority="2210" stopIfTrue="1" operator="lessThan">
      <formula>$C$4</formula>
    </cfRule>
  </conditionalFormatting>
  <conditionalFormatting sqref="BW43">
    <cfRule type="cellIs" dxfId="5027" priority="2211" stopIfTrue="1" operator="lessThan">
      <formula>$C$4</formula>
    </cfRule>
  </conditionalFormatting>
  <conditionalFormatting sqref="BW44">
    <cfRule type="cellIs" dxfId="5028" priority="2212" stopIfTrue="1" operator="lessThan">
      <formula>$C$4</formula>
    </cfRule>
  </conditionalFormatting>
  <conditionalFormatting sqref="BW45">
    <cfRule type="cellIs" dxfId="5029" priority="2213" stopIfTrue="1" operator="lessThan">
      <formula>$C$4</formula>
    </cfRule>
  </conditionalFormatting>
  <conditionalFormatting sqref="BW46">
    <cfRule type="cellIs" dxfId="5030" priority="2214" stopIfTrue="1" operator="lessThan">
      <formula>$C$4</formula>
    </cfRule>
  </conditionalFormatting>
  <conditionalFormatting sqref="BW47">
    <cfRule type="cellIs" dxfId="5031" priority="2215" stopIfTrue="1" operator="lessThan">
      <formula>$C$4</formula>
    </cfRule>
  </conditionalFormatting>
  <conditionalFormatting sqref="BW48">
    <cfRule type="cellIs" dxfId="5032" priority="2216" stopIfTrue="1" operator="lessThan">
      <formula>$C$4</formula>
    </cfRule>
  </conditionalFormatting>
  <conditionalFormatting sqref="BW49">
    <cfRule type="cellIs" dxfId="5033" priority="2217" stopIfTrue="1" operator="lessThan">
      <formula>$C$4</formula>
    </cfRule>
  </conditionalFormatting>
  <conditionalFormatting sqref="BW50">
    <cfRule type="cellIs" dxfId="5034" priority="2218" stopIfTrue="1" operator="lessThan">
      <formula>$C$4</formula>
    </cfRule>
  </conditionalFormatting>
  <conditionalFormatting sqref="BX11">
    <cfRule type="cellIs" dxfId="5035" priority="2219" stopIfTrue="1" operator="lessThan">
      <formula>$C$4</formula>
    </cfRule>
  </conditionalFormatting>
  <conditionalFormatting sqref="BX12">
    <cfRule type="cellIs" dxfId="5036" priority="2220" stopIfTrue="1" operator="lessThan">
      <formula>$C$4</formula>
    </cfRule>
  </conditionalFormatting>
  <conditionalFormatting sqref="BX13">
    <cfRule type="cellIs" dxfId="5037" priority="2221" stopIfTrue="1" operator="lessThan">
      <formula>$C$4</formula>
    </cfRule>
  </conditionalFormatting>
  <conditionalFormatting sqref="BX14">
    <cfRule type="cellIs" dxfId="5038" priority="2222" stopIfTrue="1" operator="lessThan">
      <formula>$C$4</formula>
    </cfRule>
  </conditionalFormatting>
  <conditionalFormatting sqref="BX15">
    <cfRule type="cellIs" dxfId="5039" priority="2223" stopIfTrue="1" operator="lessThan">
      <formula>$C$4</formula>
    </cfRule>
  </conditionalFormatting>
  <conditionalFormatting sqref="BX16">
    <cfRule type="cellIs" dxfId="5040" priority="2224" stopIfTrue="1" operator="lessThan">
      <formula>$C$4</formula>
    </cfRule>
  </conditionalFormatting>
  <conditionalFormatting sqref="BX17">
    <cfRule type="cellIs" dxfId="5041" priority="2225" stopIfTrue="1" operator="lessThan">
      <formula>$C$4</formula>
    </cfRule>
  </conditionalFormatting>
  <conditionalFormatting sqref="BX18">
    <cfRule type="cellIs" dxfId="5042" priority="2226" stopIfTrue="1" operator="lessThan">
      <formula>$C$4</formula>
    </cfRule>
  </conditionalFormatting>
  <conditionalFormatting sqref="BX19">
    <cfRule type="cellIs" dxfId="5043" priority="2227" stopIfTrue="1" operator="lessThan">
      <formula>$C$4</formula>
    </cfRule>
  </conditionalFormatting>
  <conditionalFormatting sqref="BX20">
    <cfRule type="cellIs" dxfId="5044" priority="2228" stopIfTrue="1" operator="lessThan">
      <formula>$C$4</formula>
    </cfRule>
  </conditionalFormatting>
  <conditionalFormatting sqref="BX21">
    <cfRule type="cellIs" dxfId="5045" priority="2229" stopIfTrue="1" operator="lessThan">
      <formula>$C$4</formula>
    </cfRule>
  </conditionalFormatting>
  <conditionalFormatting sqref="BX22">
    <cfRule type="cellIs" dxfId="5046" priority="2230" stopIfTrue="1" operator="lessThan">
      <formula>$C$4</formula>
    </cfRule>
  </conditionalFormatting>
  <conditionalFormatting sqref="BX23">
    <cfRule type="cellIs" dxfId="5047" priority="2231" stopIfTrue="1" operator="lessThan">
      <formula>$C$4</formula>
    </cfRule>
  </conditionalFormatting>
  <conditionalFormatting sqref="BX24">
    <cfRule type="cellIs" dxfId="5048" priority="2232" stopIfTrue="1" operator="lessThan">
      <formula>$C$4</formula>
    </cfRule>
  </conditionalFormatting>
  <conditionalFormatting sqref="BX25">
    <cfRule type="cellIs" dxfId="5049" priority="2233" stopIfTrue="1" operator="lessThan">
      <formula>$C$4</formula>
    </cfRule>
  </conditionalFormatting>
  <conditionalFormatting sqref="BX26">
    <cfRule type="cellIs" dxfId="5050" priority="2234" stopIfTrue="1" operator="lessThan">
      <formula>$C$4</formula>
    </cfRule>
  </conditionalFormatting>
  <conditionalFormatting sqref="BX27">
    <cfRule type="cellIs" dxfId="5051" priority="2235" stopIfTrue="1" operator="lessThan">
      <formula>$C$4</formula>
    </cfRule>
  </conditionalFormatting>
  <conditionalFormatting sqref="BX28">
    <cfRule type="cellIs" dxfId="5052" priority="2236" stopIfTrue="1" operator="lessThan">
      <formula>$C$4</formula>
    </cfRule>
  </conditionalFormatting>
  <conditionalFormatting sqref="BX29">
    <cfRule type="cellIs" dxfId="5053" priority="2237" stopIfTrue="1" operator="lessThan">
      <formula>$C$4</formula>
    </cfRule>
  </conditionalFormatting>
  <conditionalFormatting sqref="BX30">
    <cfRule type="cellIs" dxfId="5054" priority="2238" stopIfTrue="1" operator="lessThan">
      <formula>$C$4</formula>
    </cfRule>
  </conditionalFormatting>
  <conditionalFormatting sqref="BX31">
    <cfRule type="cellIs" dxfId="5055" priority="2239" stopIfTrue="1" operator="lessThan">
      <formula>$C$4</formula>
    </cfRule>
  </conditionalFormatting>
  <conditionalFormatting sqref="BX32">
    <cfRule type="cellIs" dxfId="5056" priority="2240" stopIfTrue="1" operator="lessThan">
      <formula>$C$4</formula>
    </cfRule>
  </conditionalFormatting>
  <conditionalFormatting sqref="BX33">
    <cfRule type="cellIs" dxfId="5057" priority="2241" stopIfTrue="1" operator="lessThan">
      <formula>$C$4</formula>
    </cfRule>
  </conditionalFormatting>
  <conditionalFormatting sqref="BX34">
    <cfRule type="cellIs" dxfId="5058" priority="2242" stopIfTrue="1" operator="lessThan">
      <formula>$C$4</formula>
    </cfRule>
  </conditionalFormatting>
  <conditionalFormatting sqref="BX35">
    <cfRule type="cellIs" dxfId="5059" priority="2243" stopIfTrue="1" operator="lessThan">
      <formula>$C$4</formula>
    </cfRule>
  </conditionalFormatting>
  <conditionalFormatting sqref="BX36">
    <cfRule type="cellIs" dxfId="5060" priority="2244" stopIfTrue="1" operator="lessThan">
      <formula>$C$4</formula>
    </cfRule>
  </conditionalFormatting>
  <conditionalFormatting sqref="BX37">
    <cfRule type="cellIs" dxfId="5061" priority="2245" stopIfTrue="1" operator="lessThan">
      <formula>$C$4</formula>
    </cfRule>
  </conditionalFormatting>
  <conditionalFormatting sqref="BX38">
    <cfRule type="cellIs" dxfId="5062" priority="2246" stopIfTrue="1" operator="lessThan">
      <formula>$C$4</formula>
    </cfRule>
  </conditionalFormatting>
  <conditionalFormatting sqref="BX39">
    <cfRule type="cellIs" dxfId="5063" priority="2247" stopIfTrue="1" operator="lessThan">
      <formula>$C$4</formula>
    </cfRule>
  </conditionalFormatting>
  <conditionalFormatting sqref="BX40">
    <cfRule type="cellIs" dxfId="5064" priority="2248" stopIfTrue="1" operator="lessThan">
      <formula>$C$4</formula>
    </cfRule>
  </conditionalFormatting>
  <conditionalFormatting sqref="BX41">
    <cfRule type="cellIs" dxfId="5065" priority="2249" stopIfTrue="1" operator="lessThan">
      <formula>$C$4</formula>
    </cfRule>
  </conditionalFormatting>
  <conditionalFormatting sqref="BX42">
    <cfRule type="cellIs" dxfId="5066" priority="2250" stopIfTrue="1" operator="lessThan">
      <formula>$C$4</formula>
    </cfRule>
  </conditionalFormatting>
  <conditionalFormatting sqref="BX43">
    <cfRule type="cellIs" dxfId="5067" priority="2251" stopIfTrue="1" operator="lessThan">
      <formula>$C$4</formula>
    </cfRule>
  </conditionalFormatting>
  <conditionalFormatting sqref="BX44">
    <cfRule type="cellIs" dxfId="5068" priority="2252" stopIfTrue="1" operator="lessThan">
      <formula>$C$4</formula>
    </cfRule>
  </conditionalFormatting>
  <conditionalFormatting sqref="BX45">
    <cfRule type="cellIs" dxfId="5069" priority="2253" stopIfTrue="1" operator="lessThan">
      <formula>$C$4</formula>
    </cfRule>
  </conditionalFormatting>
  <conditionalFormatting sqref="BX46">
    <cfRule type="cellIs" dxfId="5070" priority="2254" stopIfTrue="1" operator="lessThan">
      <formula>$C$4</formula>
    </cfRule>
  </conditionalFormatting>
  <conditionalFormatting sqref="BX47">
    <cfRule type="cellIs" dxfId="5071" priority="2255" stopIfTrue="1" operator="lessThan">
      <formula>$C$4</formula>
    </cfRule>
  </conditionalFormatting>
  <conditionalFormatting sqref="BX48">
    <cfRule type="cellIs" dxfId="5072" priority="2256" stopIfTrue="1" operator="lessThan">
      <formula>$C$4</formula>
    </cfRule>
  </conditionalFormatting>
  <conditionalFormatting sqref="BX49">
    <cfRule type="cellIs" dxfId="5073" priority="2257" stopIfTrue="1" operator="lessThan">
      <formula>$C$4</formula>
    </cfRule>
  </conditionalFormatting>
  <conditionalFormatting sqref="BX50">
    <cfRule type="cellIs" dxfId="5074" priority="2258" stopIfTrue="1" operator="lessThan">
      <formula>$C$4</formula>
    </cfRule>
  </conditionalFormatting>
  <conditionalFormatting sqref="BY11">
    <cfRule type="cellIs" dxfId="5075" priority="2259" stopIfTrue="1" operator="lessThan">
      <formula>$C$4</formula>
    </cfRule>
  </conditionalFormatting>
  <conditionalFormatting sqref="BY12">
    <cfRule type="cellIs" dxfId="5076" priority="2260" stopIfTrue="1" operator="lessThan">
      <formula>$C$4</formula>
    </cfRule>
  </conditionalFormatting>
  <conditionalFormatting sqref="BY13">
    <cfRule type="cellIs" dxfId="5077" priority="2261" stopIfTrue="1" operator="lessThan">
      <formula>$C$4</formula>
    </cfRule>
  </conditionalFormatting>
  <conditionalFormatting sqref="BY14">
    <cfRule type="cellIs" dxfId="5078" priority="2262" stopIfTrue="1" operator="lessThan">
      <formula>$C$4</formula>
    </cfRule>
  </conditionalFormatting>
  <conditionalFormatting sqref="BY15">
    <cfRule type="cellIs" dxfId="5079" priority="2263" stopIfTrue="1" operator="lessThan">
      <formula>$C$4</formula>
    </cfRule>
  </conditionalFormatting>
  <conditionalFormatting sqref="BY16">
    <cfRule type="cellIs" dxfId="5080" priority="2264" stopIfTrue="1" operator="lessThan">
      <formula>$C$4</formula>
    </cfRule>
  </conditionalFormatting>
  <conditionalFormatting sqref="BY17">
    <cfRule type="cellIs" dxfId="5081" priority="2265" stopIfTrue="1" operator="lessThan">
      <formula>$C$4</formula>
    </cfRule>
  </conditionalFormatting>
  <conditionalFormatting sqref="BY18">
    <cfRule type="cellIs" dxfId="5082" priority="2266" stopIfTrue="1" operator="lessThan">
      <formula>$C$4</formula>
    </cfRule>
  </conditionalFormatting>
  <conditionalFormatting sqref="BY19">
    <cfRule type="cellIs" dxfId="5083" priority="2267" stopIfTrue="1" operator="lessThan">
      <formula>$C$4</formula>
    </cfRule>
  </conditionalFormatting>
  <conditionalFormatting sqref="BY20">
    <cfRule type="cellIs" dxfId="5084" priority="2268" stopIfTrue="1" operator="lessThan">
      <formula>$C$4</formula>
    </cfRule>
  </conditionalFormatting>
  <conditionalFormatting sqref="BY21">
    <cfRule type="cellIs" dxfId="5085" priority="2269" stopIfTrue="1" operator="lessThan">
      <formula>$C$4</formula>
    </cfRule>
  </conditionalFormatting>
  <conditionalFormatting sqref="BY22">
    <cfRule type="cellIs" dxfId="5086" priority="2270" stopIfTrue="1" operator="lessThan">
      <formula>$C$4</formula>
    </cfRule>
  </conditionalFormatting>
  <conditionalFormatting sqref="BY23">
    <cfRule type="cellIs" dxfId="5087" priority="2271" stopIfTrue="1" operator="lessThan">
      <formula>$C$4</formula>
    </cfRule>
  </conditionalFormatting>
  <conditionalFormatting sqref="BY24">
    <cfRule type="cellIs" dxfId="5088" priority="2272" stopIfTrue="1" operator="lessThan">
      <formula>$C$4</formula>
    </cfRule>
  </conditionalFormatting>
  <conditionalFormatting sqref="BY25">
    <cfRule type="cellIs" dxfId="5089" priority="2273" stopIfTrue="1" operator="lessThan">
      <formula>$C$4</formula>
    </cfRule>
  </conditionalFormatting>
  <conditionalFormatting sqref="BY26">
    <cfRule type="cellIs" dxfId="5090" priority="2274" stopIfTrue="1" operator="lessThan">
      <formula>$C$4</formula>
    </cfRule>
  </conditionalFormatting>
  <conditionalFormatting sqref="BY27">
    <cfRule type="cellIs" dxfId="5091" priority="2275" stopIfTrue="1" operator="lessThan">
      <formula>$C$4</formula>
    </cfRule>
  </conditionalFormatting>
  <conditionalFormatting sqref="BY28">
    <cfRule type="cellIs" dxfId="5092" priority="2276" stopIfTrue="1" operator="lessThan">
      <formula>$C$4</formula>
    </cfRule>
  </conditionalFormatting>
  <conditionalFormatting sqref="BY29">
    <cfRule type="cellIs" dxfId="5093" priority="2277" stopIfTrue="1" operator="lessThan">
      <formula>$C$4</formula>
    </cfRule>
  </conditionalFormatting>
  <conditionalFormatting sqref="BY30">
    <cfRule type="cellIs" dxfId="5094" priority="2278" stopIfTrue="1" operator="lessThan">
      <formula>$C$4</formula>
    </cfRule>
  </conditionalFormatting>
  <conditionalFormatting sqref="BY31">
    <cfRule type="cellIs" dxfId="5095" priority="2279" stopIfTrue="1" operator="lessThan">
      <formula>$C$4</formula>
    </cfRule>
  </conditionalFormatting>
  <conditionalFormatting sqref="BY32">
    <cfRule type="cellIs" dxfId="5096" priority="2280" stopIfTrue="1" operator="lessThan">
      <formula>$C$4</formula>
    </cfRule>
  </conditionalFormatting>
  <conditionalFormatting sqref="BY33">
    <cfRule type="cellIs" dxfId="5097" priority="2281" stopIfTrue="1" operator="lessThan">
      <formula>$C$4</formula>
    </cfRule>
  </conditionalFormatting>
  <conditionalFormatting sqref="BY34">
    <cfRule type="cellIs" dxfId="5098" priority="2282" stopIfTrue="1" operator="lessThan">
      <formula>$C$4</formula>
    </cfRule>
  </conditionalFormatting>
  <conditionalFormatting sqref="BY35">
    <cfRule type="cellIs" dxfId="5099" priority="2283" stopIfTrue="1" operator="lessThan">
      <formula>$C$4</formula>
    </cfRule>
  </conditionalFormatting>
  <conditionalFormatting sqref="BY36">
    <cfRule type="cellIs" dxfId="5100" priority="2284" stopIfTrue="1" operator="lessThan">
      <formula>$C$4</formula>
    </cfRule>
  </conditionalFormatting>
  <conditionalFormatting sqref="BY37">
    <cfRule type="cellIs" dxfId="5101" priority="2285" stopIfTrue="1" operator="lessThan">
      <formula>$C$4</formula>
    </cfRule>
  </conditionalFormatting>
  <conditionalFormatting sqref="BY38">
    <cfRule type="cellIs" dxfId="5102" priority="2286" stopIfTrue="1" operator="lessThan">
      <formula>$C$4</formula>
    </cfRule>
  </conditionalFormatting>
  <conditionalFormatting sqref="BY39">
    <cfRule type="cellIs" dxfId="5103" priority="2287" stopIfTrue="1" operator="lessThan">
      <formula>$C$4</formula>
    </cfRule>
  </conditionalFormatting>
  <conditionalFormatting sqref="BY40">
    <cfRule type="cellIs" dxfId="5104" priority="2288" stopIfTrue="1" operator="lessThan">
      <formula>$C$4</formula>
    </cfRule>
  </conditionalFormatting>
  <conditionalFormatting sqref="BY41">
    <cfRule type="cellIs" dxfId="5105" priority="2289" stopIfTrue="1" operator="lessThan">
      <formula>$C$4</formula>
    </cfRule>
  </conditionalFormatting>
  <conditionalFormatting sqref="BY42">
    <cfRule type="cellIs" dxfId="5106" priority="2290" stopIfTrue="1" operator="lessThan">
      <formula>$C$4</formula>
    </cfRule>
  </conditionalFormatting>
  <conditionalFormatting sqref="BY43">
    <cfRule type="cellIs" dxfId="5107" priority="2291" stopIfTrue="1" operator="lessThan">
      <formula>$C$4</formula>
    </cfRule>
  </conditionalFormatting>
  <conditionalFormatting sqref="BY44">
    <cfRule type="cellIs" dxfId="5108" priority="2292" stopIfTrue="1" operator="lessThan">
      <formula>$C$4</formula>
    </cfRule>
  </conditionalFormatting>
  <conditionalFormatting sqref="BY45">
    <cfRule type="cellIs" dxfId="5109" priority="2293" stopIfTrue="1" operator="lessThan">
      <formula>$C$4</formula>
    </cfRule>
  </conditionalFormatting>
  <conditionalFormatting sqref="BY46">
    <cfRule type="cellIs" dxfId="5110" priority="2294" stopIfTrue="1" operator="lessThan">
      <formula>$C$4</formula>
    </cfRule>
  </conditionalFormatting>
  <conditionalFormatting sqref="BY47">
    <cfRule type="cellIs" dxfId="5111" priority="2295" stopIfTrue="1" operator="lessThan">
      <formula>$C$4</formula>
    </cfRule>
  </conditionalFormatting>
  <conditionalFormatting sqref="BY48">
    <cfRule type="cellIs" dxfId="5112" priority="2296" stopIfTrue="1" operator="lessThan">
      <formula>$C$4</formula>
    </cfRule>
  </conditionalFormatting>
  <conditionalFormatting sqref="BY49">
    <cfRule type="cellIs" dxfId="5113" priority="2297" stopIfTrue="1" operator="lessThan">
      <formula>$C$4</formula>
    </cfRule>
  </conditionalFormatting>
  <conditionalFormatting sqref="BY50">
    <cfRule type="cellIs" dxfId="5114" priority="2298" stopIfTrue="1" operator="lessThan">
      <formula>$C$4</formula>
    </cfRule>
  </conditionalFormatting>
  <conditionalFormatting sqref="BZ11">
    <cfRule type="cellIs" dxfId="5115" priority="2299" stopIfTrue="1" operator="lessThan">
      <formula>$C$4</formula>
    </cfRule>
  </conditionalFormatting>
  <conditionalFormatting sqref="BZ12">
    <cfRule type="cellIs" dxfId="5116" priority="2300" stopIfTrue="1" operator="lessThan">
      <formula>$C$4</formula>
    </cfRule>
  </conditionalFormatting>
  <conditionalFormatting sqref="BZ13">
    <cfRule type="cellIs" dxfId="5117" priority="2301" stopIfTrue="1" operator="lessThan">
      <formula>$C$4</formula>
    </cfRule>
  </conditionalFormatting>
  <conditionalFormatting sqref="BZ14">
    <cfRule type="cellIs" dxfId="5118" priority="2302" stopIfTrue="1" operator="lessThan">
      <formula>$C$4</formula>
    </cfRule>
  </conditionalFormatting>
  <conditionalFormatting sqref="BZ15">
    <cfRule type="cellIs" dxfId="5119" priority="2303" stopIfTrue="1" operator="lessThan">
      <formula>$C$4</formula>
    </cfRule>
  </conditionalFormatting>
  <conditionalFormatting sqref="BZ16">
    <cfRule type="cellIs" dxfId="5120" priority="2304" stopIfTrue="1" operator="lessThan">
      <formula>$C$4</formula>
    </cfRule>
  </conditionalFormatting>
  <conditionalFormatting sqref="BZ17">
    <cfRule type="cellIs" dxfId="5121" priority="2305" stopIfTrue="1" operator="lessThan">
      <formula>$C$4</formula>
    </cfRule>
  </conditionalFormatting>
  <conditionalFormatting sqref="BZ18">
    <cfRule type="cellIs" dxfId="5122" priority="2306" stopIfTrue="1" operator="lessThan">
      <formula>$C$4</formula>
    </cfRule>
  </conditionalFormatting>
  <conditionalFormatting sqref="BZ19">
    <cfRule type="cellIs" dxfId="5123" priority="2307" stopIfTrue="1" operator="lessThan">
      <formula>$C$4</formula>
    </cfRule>
  </conditionalFormatting>
  <conditionalFormatting sqref="BZ20">
    <cfRule type="cellIs" dxfId="5124" priority="2308" stopIfTrue="1" operator="lessThan">
      <formula>$C$4</formula>
    </cfRule>
  </conditionalFormatting>
  <conditionalFormatting sqref="BZ21">
    <cfRule type="cellIs" dxfId="5125" priority="2309" stopIfTrue="1" operator="lessThan">
      <formula>$C$4</formula>
    </cfRule>
  </conditionalFormatting>
  <conditionalFormatting sqref="BZ22">
    <cfRule type="cellIs" dxfId="5126" priority="2310" stopIfTrue="1" operator="lessThan">
      <formula>$C$4</formula>
    </cfRule>
  </conditionalFormatting>
  <conditionalFormatting sqref="BZ23">
    <cfRule type="cellIs" dxfId="5127" priority="2311" stopIfTrue="1" operator="lessThan">
      <formula>$C$4</formula>
    </cfRule>
  </conditionalFormatting>
  <conditionalFormatting sqref="BZ24">
    <cfRule type="cellIs" dxfId="5128" priority="2312" stopIfTrue="1" operator="lessThan">
      <formula>$C$4</formula>
    </cfRule>
  </conditionalFormatting>
  <conditionalFormatting sqref="BZ25">
    <cfRule type="cellIs" dxfId="5129" priority="2313" stopIfTrue="1" operator="lessThan">
      <formula>$C$4</formula>
    </cfRule>
  </conditionalFormatting>
  <conditionalFormatting sqref="BZ26">
    <cfRule type="cellIs" dxfId="5130" priority="2314" stopIfTrue="1" operator="lessThan">
      <formula>$C$4</formula>
    </cfRule>
  </conditionalFormatting>
  <conditionalFormatting sqref="BZ27">
    <cfRule type="cellIs" dxfId="5131" priority="2315" stopIfTrue="1" operator="lessThan">
      <formula>$C$4</formula>
    </cfRule>
  </conditionalFormatting>
  <conditionalFormatting sqref="BZ28">
    <cfRule type="cellIs" dxfId="5132" priority="2316" stopIfTrue="1" operator="lessThan">
      <formula>$C$4</formula>
    </cfRule>
  </conditionalFormatting>
  <conditionalFormatting sqref="BZ29">
    <cfRule type="cellIs" dxfId="5133" priority="2317" stopIfTrue="1" operator="lessThan">
      <formula>$C$4</formula>
    </cfRule>
  </conditionalFormatting>
  <conditionalFormatting sqref="BZ30">
    <cfRule type="cellIs" dxfId="5134" priority="2318" stopIfTrue="1" operator="lessThan">
      <formula>$C$4</formula>
    </cfRule>
  </conditionalFormatting>
  <conditionalFormatting sqref="BZ31">
    <cfRule type="cellIs" dxfId="5135" priority="2319" stopIfTrue="1" operator="lessThan">
      <formula>$C$4</formula>
    </cfRule>
  </conditionalFormatting>
  <conditionalFormatting sqref="BZ32">
    <cfRule type="cellIs" dxfId="5136" priority="2320" stopIfTrue="1" operator="lessThan">
      <formula>$C$4</formula>
    </cfRule>
  </conditionalFormatting>
  <conditionalFormatting sqref="BZ33">
    <cfRule type="cellIs" dxfId="5137" priority="2321" stopIfTrue="1" operator="lessThan">
      <formula>$C$4</formula>
    </cfRule>
  </conditionalFormatting>
  <conditionalFormatting sqref="BZ34">
    <cfRule type="cellIs" dxfId="5138" priority="2322" stopIfTrue="1" operator="lessThan">
      <formula>$C$4</formula>
    </cfRule>
  </conditionalFormatting>
  <conditionalFormatting sqref="BZ35">
    <cfRule type="cellIs" dxfId="5139" priority="2323" stopIfTrue="1" operator="lessThan">
      <formula>$C$4</formula>
    </cfRule>
  </conditionalFormatting>
  <conditionalFormatting sqref="BZ36">
    <cfRule type="cellIs" dxfId="5140" priority="2324" stopIfTrue="1" operator="lessThan">
      <formula>$C$4</formula>
    </cfRule>
  </conditionalFormatting>
  <conditionalFormatting sqref="BZ37">
    <cfRule type="cellIs" dxfId="5141" priority="2325" stopIfTrue="1" operator="lessThan">
      <formula>$C$4</formula>
    </cfRule>
  </conditionalFormatting>
  <conditionalFormatting sqref="BZ38">
    <cfRule type="cellIs" dxfId="5142" priority="2326" stopIfTrue="1" operator="lessThan">
      <formula>$C$4</formula>
    </cfRule>
  </conditionalFormatting>
  <conditionalFormatting sqref="BZ39">
    <cfRule type="cellIs" dxfId="5143" priority="2327" stopIfTrue="1" operator="lessThan">
      <formula>$C$4</formula>
    </cfRule>
  </conditionalFormatting>
  <conditionalFormatting sqref="BZ40">
    <cfRule type="cellIs" dxfId="5144" priority="2328" stopIfTrue="1" operator="lessThan">
      <formula>$C$4</formula>
    </cfRule>
  </conditionalFormatting>
  <conditionalFormatting sqref="BZ41">
    <cfRule type="cellIs" dxfId="5145" priority="2329" stopIfTrue="1" operator="lessThan">
      <formula>$C$4</formula>
    </cfRule>
  </conditionalFormatting>
  <conditionalFormatting sqref="BZ42">
    <cfRule type="cellIs" dxfId="5146" priority="2330" stopIfTrue="1" operator="lessThan">
      <formula>$C$4</formula>
    </cfRule>
  </conditionalFormatting>
  <conditionalFormatting sqref="BZ43">
    <cfRule type="cellIs" dxfId="5147" priority="2331" stopIfTrue="1" operator="lessThan">
      <formula>$C$4</formula>
    </cfRule>
  </conditionalFormatting>
  <conditionalFormatting sqref="BZ44">
    <cfRule type="cellIs" dxfId="5148" priority="2332" stopIfTrue="1" operator="lessThan">
      <formula>$C$4</formula>
    </cfRule>
  </conditionalFormatting>
  <conditionalFormatting sqref="BZ45">
    <cfRule type="cellIs" dxfId="5149" priority="2333" stopIfTrue="1" operator="lessThan">
      <formula>$C$4</formula>
    </cfRule>
  </conditionalFormatting>
  <conditionalFormatting sqref="BZ46">
    <cfRule type="cellIs" dxfId="5150" priority="2334" stopIfTrue="1" operator="lessThan">
      <formula>$C$4</formula>
    </cfRule>
  </conditionalFormatting>
  <conditionalFormatting sqref="BZ47">
    <cfRule type="cellIs" dxfId="5151" priority="2335" stopIfTrue="1" operator="lessThan">
      <formula>$C$4</formula>
    </cfRule>
  </conditionalFormatting>
  <conditionalFormatting sqref="BZ48">
    <cfRule type="cellIs" dxfId="5152" priority="2336" stopIfTrue="1" operator="lessThan">
      <formula>$C$4</formula>
    </cfRule>
  </conditionalFormatting>
  <conditionalFormatting sqref="BZ49">
    <cfRule type="cellIs" dxfId="5153" priority="2337" stopIfTrue="1" operator="lessThan">
      <formula>$C$4</formula>
    </cfRule>
  </conditionalFormatting>
  <conditionalFormatting sqref="BZ50">
    <cfRule type="cellIs" dxfId="5154" priority="2338" stopIfTrue="1" operator="lessThan">
      <formula>$C$4</formula>
    </cfRule>
  </conditionalFormatting>
  <conditionalFormatting sqref="CA11">
    <cfRule type="cellIs" dxfId="5155" priority="2339" stopIfTrue="1" operator="lessThan">
      <formula>$C$4</formula>
    </cfRule>
  </conditionalFormatting>
  <conditionalFormatting sqref="CA12">
    <cfRule type="cellIs" dxfId="5156" priority="2340" stopIfTrue="1" operator="lessThan">
      <formula>$C$4</formula>
    </cfRule>
  </conditionalFormatting>
  <conditionalFormatting sqref="CA13">
    <cfRule type="cellIs" dxfId="5157" priority="2341" stopIfTrue="1" operator="lessThan">
      <formula>$C$4</formula>
    </cfRule>
  </conditionalFormatting>
  <conditionalFormatting sqref="CA14">
    <cfRule type="cellIs" dxfId="5158" priority="2342" stopIfTrue="1" operator="lessThan">
      <formula>$C$4</formula>
    </cfRule>
  </conditionalFormatting>
  <conditionalFormatting sqref="CA15">
    <cfRule type="cellIs" dxfId="5159" priority="2343" stopIfTrue="1" operator="lessThan">
      <formula>$C$4</formula>
    </cfRule>
  </conditionalFormatting>
  <conditionalFormatting sqref="CA16">
    <cfRule type="cellIs" dxfId="5160" priority="2344" stopIfTrue="1" operator="lessThan">
      <formula>$C$4</formula>
    </cfRule>
  </conditionalFormatting>
  <conditionalFormatting sqref="CA17">
    <cfRule type="cellIs" dxfId="5161" priority="2345" stopIfTrue="1" operator="lessThan">
      <formula>$C$4</formula>
    </cfRule>
  </conditionalFormatting>
  <conditionalFormatting sqref="CA18">
    <cfRule type="cellIs" dxfId="5162" priority="2346" stopIfTrue="1" operator="lessThan">
      <formula>$C$4</formula>
    </cfRule>
  </conditionalFormatting>
  <conditionalFormatting sqref="CA19">
    <cfRule type="cellIs" dxfId="5163" priority="2347" stopIfTrue="1" operator="lessThan">
      <formula>$C$4</formula>
    </cfRule>
  </conditionalFormatting>
  <conditionalFormatting sqref="CA20">
    <cfRule type="cellIs" dxfId="5164" priority="2348" stopIfTrue="1" operator="lessThan">
      <formula>$C$4</formula>
    </cfRule>
  </conditionalFormatting>
  <conditionalFormatting sqref="CA21">
    <cfRule type="cellIs" dxfId="5165" priority="2349" stopIfTrue="1" operator="lessThan">
      <formula>$C$4</formula>
    </cfRule>
  </conditionalFormatting>
  <conditionalFormatting sqref="CA22">
    <cfRule type="cellIs" dxfId="5166" priority="2350" stopIfTrue="1" operator="lessThan">
      <formula>$C$4</formula>
    </cfRule>
  </conditionalFormatting>
  <conditionalFormatting sqref="CA23">
    <cfRule type="cellIs" dxfId="5167" priority="2351" stopIfTrue="1" operator="lessThan">
      <formula>$C$4</formula>
    </cfRule>
  </conditionalFormatting>
  <conditionalFormatting sqref="CA24">
    <cfRule type="cellIs" dxfId="5168" priority="2352" stopIfTrue="1" operator="lessThan">
      <formula>$C$4</formula>
    </cfRule>
  </conditionalFormatting>
  <conditionalFormatting sqref="CA25">
    <cfRule type="cellIs" dxfId="5169" priority="2353" stopIfTrue="1" operator="lessThan">
      <formula>$C$4</formula>
    </cfRule>
  </conditionalFormatting>
  <conditionalFormatting sqref="CA26">
    <cfRule type="cellIs" dxfId="5170" priority="2354" stopIfTrue="1" operator="lessThan">
      <formula>$C$4</formula>
    </cfRule>
  </conditionalFormatting>
  <conditionalFormatting sqref="CA27">
    <cfRule type="cellIs" dxfId="5171" priority="2355" stopIfTrue="1" operator="lessThan">
      <formula>$C$4</formula>
    </cfRule>
  </conditionalFormatting>
  <conditionalFormatting sqref="CA28">
    <cfRule type="cellIs" dxfId="5172" priority="2356" stopIfTrue="1" operator="lessThan">
      <formula>$C$4</formula>
    </cfRule>
  </conditionalFormatting>
  <conditionalFormatting sqref="CA29">
    <cfRule type="cellIs" dxfId="5173" priority="2357" stopIfTrue="1" operator="lessThan">
      <formula>$C$4</formula>
    </cfRule>
  </conditionalFormatting>
  <conditionalFormatting sqref="CA30">
    <cfRule type="cellIs" dxfId="5174" priority="2358" stopIfTrue="1" operator="lessThan">
      <formula>$C$4</formula>
    </cfRule>
  </conditionalFormatting>
  <conditionalFormatting sqref="CA31">
    <cfRule type="cellIs" dxfId="5175" priority="2359" stopIfTrue="1" operator="lessThan">
      <formula>$C$4</formula>
    </cfRule>
  </conditionalFormatting>
  <conditionalFormatting sqref="CA32">
    <cfRule type="cellIs" dxfId="5176" priority="2360" stopIfTrue="1" operator="lessThan">
      <formula>$C$4</formula>
    </cfRule>
  </conditionalFormatting>
  <conditionalFormatting sqref="CA33">
    <cfRule type="cellIs" dxfId="5177" priority="2361" stopIfTrue="1" operator="lessThan">
      <formula>$C$4</formula>
    </cfRule>
  </conditionalFormatting>
  <conditionalFormatting sqref="CA34">
    <cfRule type="cellIs" dxfId="5178" priority="2362" stopIfTrue="1" operator="lessThan">
      <formula>$C$4</formula>
    </cfRule>
  </conditionalFormatting>
  <conditionalFormatting sqref="CA35">
    <cfRule type="cellIs" dxfId="5179" priority="2363" stopIfTrue="1" operator="lessThan">
      <formula>$C$4</formula>
    </cfRule>
  </conditionalFormatting>
  <conditionalFormatting sqref="CA36">
    <cfRule type="cellIs" dxfId="5180" priority="2364" stopIfTrue="1" operator="lessThan">
      <formula>$C$4</formula>
    </cfRule>
  </conditionalFormatting>
  <conditionalFormatting sqref="CA37">
    <cfRule type="cellIs" dxfId="5181" priority="2365" stopIfTrue="1" operator="lessThan">
      <formula>$C$4</formula>
    </cfRule>
  </conditionalFormatting>
  <conditionalFormatting sqref="CA38">
    <cfRule type="cellIs" dxfId="5182" priority="2366" stopIfTrue="1" operator="lessThan">
      <formula>$C$4</formula>
    </cfRule>
  </conditionalFormatting>
  <conditionalFormatting sqref="CA39">
    <cfRule type="cellIs" dxfId="5183" priority="2367" stopIfTrue="1" operator="lessThan">
      <formula>$C$4</formula>
    </cfRule>
  </conditionalFormatting>
  <conditionalFormatting sqref="CA40">
    <cfRule type="cellIs" dxfId="5184" priority="2368" stopIfTrue="1" operator="lessThan">
      <formula>$C$4</formula>
    </cfRule>
  </conditionalFormatting>
  <conditionalFormatting sqref="CA41">
    <cfRule type="cellIs" dxfId="5185" priority="2369" stopIfTrue="1" operator="lessThan">
      <formula>$C$4</formula>
    </cfRule>
  </conditionalFormatting>
  <conditionalFormatting sqref="CA42">
    <cfRule type="cellIs" dxfId="5186" priority="2370" stopIfTrue="1" operator="lessThan">
      <formula>$C$4</formula>
    </cfRule>
  </conditionalFormatting>
  <conditionalFormatting sqref="CA43">
    <cfRule type="cellIs" dxfId="5187" priority="2371" stopIfTrue="1" operator="lessThan">
      <formula>$C$4</formula>
    </cfRule>
  </conditionalFormatting>
  <conditionalFormatting sqref="CA44">
    <cfRule type="cellIs" dxfId="5188" priority="2372" stopIfTrue="1" operator="lessThan">
      <formula>$C$4</formula>
    </cfRule>
  </conditionalFormatting>
  <conditionalFormatting sqref="CA45">
    <cfRule type="cellIs" dxfId="5189" priority="2373" stopIfTrue="1" operator="lessThan">
      <formula>$C$4</formula>
    </cfRule>
  </conditionalFormatting>
  <conditionalFormatting sqref="CA46">
    <cfRule type="cellIs" dxfId="5190" priority="2374" stopIfTrue="1" operator="lessThan">
      <formula>$C$4</formula>
    </cfRule>
  </conditionalFormatting>
  <conditionalFormatting sqref="CA47">
    <cfRule type="cellIs" dxfId="5191" priority="2375" stopIfTrue="1" operator="lessThan">
      <formula>$C$4</formula>
    </cfRule>
  </conditionalFormatting>
  <conditionalFormatting sqref="CA48">
    <cfRule type="cellIs" dxfId="5192" priority="2376" stopIfTrue="1" operator="lessThan">
      <formula>$C$4</formula>
    </cfRule>
  </conditionalFormatting>
  <conditionalFormatting sqref="CA49">
    <cfRule type="cellIs" dxfId="5193" priority="2377" stopIfTrue="1" operator="lessThan">
      <formula>$C$4</formula>
    </cfRule>
  </conditionalFormatting>
  <conditionalFormatting sqref="CA50">
    <cfRule type="cellIs" dxfId="5194" priority="2378" stopIfTrue="1" operator="lessThan">
      <formula>$C$4</formula>
    </cfRule>
  </conditionalFormatting>
  <conditionalFormatting sqref="CB11">
    <cfRule type="cellIs" dxfId="5195" priority="2379" stopIfTrue="1" operator="lessThan">
      <formula>$C$4</formula>
    </cfRule>
  </conditionalFormatting>
  <conditionalFormatting sqref="CB12">
    <cfRule type="cellIs" dxfId="5196" priority="2380" stopIfTrue="1" operator="lessThan">
      <formula>$C$4</formula>
    </cfRule>
  </conditionalFormatting>
  <conditionalFormatting sqref="CB13">
    <cfRule type="cellIs" dxfId="5197" priority="2381" stopIfTrue="1" operator="lessThan">
      <formula>$C$4</formula>
    </cfRule>
  </conditionalFormatting>
  <conditionalFormatting sqref="CB14">
    <cfRule type="cellIs" dxfId="5198" priority="2382" stopIfTrue="1" operator="lessThan">
      <formula>$C$4</formula>
    </cfRule>
  </conditionalFormatting>
  <conditionalFormatting sqref="CB15">
    <cfRule type="cellIs" dxfId="5199" priority="2383" stopIfTrue="1" operator="lessThan">
      <formula>$C$4</formula>
    </cfRule>
  </conditionalFormatting>
  <conditionalFormatting sqref="CB16">
    <cfRule type="cellIs" dxfId="5200" priority="2384" stopIfTrue="1" operator="lessThan">
      <formula>$C$4</formula>
    </cfRule>
  </conditionalFormatting>
  <conditionalFormatting sqref="CB17">
    <cfRule type="cellIs" dxfId="5201" priority="2385" stopIfTrue="1" operator="lessThan">
      <formula>$C$4</formula>
    </cfRule>
  </conditionalFormatting>
  <conditionalFormatting sqref="CB18">
    <cfRule type="cellIs" dxfId="5202" priority="2386" stopIfTrue="1" operator="lessThan">
      <formula>$C$4</formula>
    </cfRule>
  </conditionalFormatting>
  <conditionalFormatting sqref="CB19">
    <cfRule type="cellIs" dxfId="5203" priority="2387" stopIfTrue="1" operator="lessThan">
      <formula>$C$4</formula>
    </cfRule>
  </conditionalFormatting>
  <conditionalFormatting sqref="CB20">
    <cfRule type="cellIs" dxfId="5204" priority="2388" stopIfTrue="1" operator="lessThan">
      <formula>$C$4</formula>
    </cfRule>
  </conditionalFormatting>
  <conditionalFormatting sqref="CB21">
    <cfRule type="cellIs" dxfId="5205" priority="2389" stopIfTrue="1" operator="lessThan">
      <formula>$C$4</formula>
    </cfRule>
  </conditionalFormatting>
  <conditionalFormatting sqref="CB22">
    <cfRule type="cellIs" dxfId="5206" priority="2390" stopIfTrue="1" operator="lessThan">
      <formula>$C$4</formula>
    </cfRule>
  </conditionalFormatting>
  <conditionalFormatting sqref="CB23">
    <cfRule type="cellIs" dxfId="5207" priority="2391" stopIfTrue="1" operator="lessThan">
      <formula>$C$4</formula>
    </cfRule>
  </conditionalFormatting>
  <conditionalFormatting sqref="CB24">
    <cfRule type="cellIs" dxfId="5208" priority="2392" stopIfTrue="1" operator="lessThan">
      <formula>$C$4</formula>
    </cfRule>
  </conditionalFormatting>
  <conditionalFormatting sqref="CB25">
    <cfRule type="cellIs" dxfId="5209" priority="2393" stopIfTrue="1" operator="lessThan">
      <formula>$C$4</formula>
    </cfRule>
  </conditionalFormatting>
  <conditionalFormatting sqref="CB26">
    <cfRule type="cellIs" dxfId="5210" priority="2394" stopIfTrue="1" operator="lessThan">
      <formula>$C$4</formula>
    </cfRule>
  </conditionalFormatting>
  <conditionalFormatting sqref="CB27">
    <cfRule type="cellIs" dxfId="5211" priority="2395" stopIfTrue="1" operator="lessThan">
      <formula>$C$4</formula>
    </cfRule>
  </conditionalFormatting>
  <conditionalFormatting sqref="CB28">
    <cfRule type="cellIs" dxfId="5212" priority="2396" stopIfTrue="1" operator="lessThan">
      <formula>$C$4</formula>
    </cfRule>
  </conditionalFormatting>
  <conditionalFormatting sqref="CB29">
    <cfRule type="cellIs" dxfId="5213" priority="2397" stopIfTrue="1" operator="lessThan">
      <formula>$C$4</formula>
    </cfRule>
  </conditionalFormatting>
  <conditionalFormatting sqref="CB30">
    <cfRule type="cellIs" dxfId="5214" priority="2398" stopIfTrue="1" operator="lessThan">
      <formula>$C$4</formula>
    </cfRule>
  </conditionalFormatting>
  <conditionalFormatting sqref="CB31">
    <cfRule type="cellIs" dxfId="5215" priority="2399" stopIfTrue="1" operator="lessThan">
      <formula>$C$4</formula>
    </cfRule>
  </conditionalFormatting>
  <conditionalFormatting sqref="CB32">
    <cfRule type="cellIs" dxfId="5216" priority="2400" stopIfTrue="1" operator="lessThan">
      <formula>$C$4</formula>
    </cfRule>
  </conditionalFormatting>
  <conditionalFormatting sqref="CB33">
    <cfRule type="cellIs" dxfId="5217" priority="2401" stopIfTrue="1" operator="lessThan">
      <formula>$C$4</formula>
    </cfRule>
  </conditionalFormatting>
  <conditionalFormatting sqref="CB34">
    <cfRule type="cellIs" dxfId="5218" priority="2402" stopIfTrue="1" operator="lessThan">
      <formula>$C$4</formula>
    </cfRule>
  </conditionalFormatting>
  <conditionalFormatting sqref="CB35">
    <cfRule type="cellIs" dxfId="5219" priority="2403" stopIfTrue="1" operator="lessThan">
      <formula>$C$4</formula>
    </cfRule>
  </conditionalFormatting>
  <conditionalFormatting sqref="CB36">
    <cfRule type="cellIs" dxfId="5220" priority="2404" stopIfTrue="1" operator="lessThan">
      <formula>$C$4</formula>
    </cfRule>
  </conditionalFormatting>
  <conditionalFormatting sqref="CB37">
    <cfRule type="cellIs" dxfId="5221" priority="2405" stopIfTrue="1" operator="lessThan">
      <formula>$C$4</formula>
    </cfRule>
  </conditionalFormatting>
  <conditionalFormatting sqref="CB38">
    <cfRule type="cellIs" dxfId="5222" priority="2406" stopIfTrue="1" operator="lessThan">
      <formula>$C$4</formula>
    </cfRule>
  </conditionalFormatting>
  <conditionalFormatting sqref="CB39">
    <cfRule type="cellIs" dxfId="5223" priority="2407" stopIfTrue="1" operator="lessThan">
      <formula>$C$4</formula>
    </cfRule>
  </conditionalFormatting>
  <conditionalFormatting sqref="CB40">
    <cfRule type="cellIs" dxfId="5224" priority="2408" stopIfTrue="1" operator="lessThan">
      <formula>$C$4</formula>
    </cfRule>
  </conditionalFormatting>
  <conditionalFormatting sqref="CB41">
    <cfRule type="cellIs" dxfId="5225" priority="2409" stopIfTrue="1" operator="lessThan">
      <formula>$C$4</formula>
    </cfRule>
  </conditionalFormatting>
  <conditionalFormatting sqref="CB42">
    <cfRule type="cellIs" dxfId="5226" priority="2410" stopIfTrue="1" operator="lessThan">
      <formula>$C$4</formula>
    </cfRule>
  </conditionalFormatting>
  <conditionalFormatting sqref="CB43">
    <cfRule type="cellIs" dxfId="5227" priority="2411" stopIfTrue="1" operator="lessThan">
      <formula>$C$4</formula>
    </cfRule>
  </conditionalFormatting>
  <conditionalFormatting sqref="CB44">
    <cfRule type="cellIs" dxfId="5228" priority="2412" stopIfTrue="1" operator="lessThan">
      <formula>$C$4</formula>
    </cfRule>
  </conditionalFormatting>
  <conditionalFormatting sqref="CB45">
    <cfRule type="cellIs" dxfId="5229" priority="2413" stopIfTrue="1" operator="lessThan">
      <formula>$C$4</formula>
    </cfRule>
  </conditionalFormatting>
  <conditionalFormatting sqref="CB46">
    <cfRule type="cellIs" dxfId="5230" priority="2414" stopIfTrue="1" operator="lessThan">
      <formula>$C$4</formula>
    </cfRule>
  </conditionalFormatting>
  <conditionalFormatting sqref="CB47">
    <cfRule type="cellIs" dxfId="5231" priority="2415" stopIfTrue="1" operator="lessThan">
      <formula>$C$4</formula>
    </cfRule>
  </conditionalFormatting>
  <conditionalFormatting sqref="CB48">
    <cfRule type="cellIs" dxfId="5232" priority="2416" stopIfTrue="1" operator="lessThan">
      <formula>$C$4</formula>
    </cfRule>
  </conditionalFormatting>
  <conditionalFormatting sqref="CB49">
    <cfRule type="cellIs" dxfId="5233" priority="2417" stopIfTrue="1" operator="lessThan">
      <formula>$C$4</formula>
    </cfRule>
  </conditionalFormatting>
  <conditionalFormatting sqref="CB50">
    <cfRule type="cellIs" dxfId="5234" priority="2418" stopIfTrue="1" operator="lessThan">
      <formula>$C$4</formula>
    </cfRule>
  </conditionalFormatting>
  <conditionalFormatting sqref="CC11">
    <cfRule type="cellIs" dxfId="5235" priority="2419" stopIfTrue="1" operator="lessThan">
      <formula>$C$4</formula>
    </cfRule>
  </conditionalFormatting>
  <conditionalFormatting sqref="CC12">
    <cfRule type="cellIs" dxfId="5236" priority="2420" stopIfTrue="1" operator="lessThan">
      <formula>$C$4</formula>
    </cfRule>
  </conditionalFormatting>
  <conditionalFormatting sqref="CC13">
    <cfRule type="cellIs" dxfId="5237" priority="2421" stopIfTrue="1" operator="lessThan">
      <formula>$C$4</formula>
    </cfRule>
  </conditionalFormatting>
  <conditionalFormatting sqref="CC14">
    <cfRule type="cellIs" dxfId="5238" priority="2422" stopIfTrue="1" operator="lessThan">
      <formula>$C$4</formula>
    </cfRule>
  </conditionalFormatting>
  <conditionalFormatting sqref="CC15">
    <cfRule type="cellIs" dxfId="5239" priority="2423" stopIfTrue="1" operator="lessThan">
      <formula>$C$4</formula>
    </cfRule>
  </conditionalFormatting>
  <conditionalFormatting sqref="CC16">
    <cfRule type="cellIs" dxfId="5240" priority="2424" stopIfTrue="1" operator="lessThan">
      <formula>$C$4</formula>
    </cfRule>
  </conditionalFormatting>
  <conditionalFormatting sqref="CC17">
    <cfRule type="cellIs" dxfId="5241" priority="2425" stopIfTrue="1" operator="lessThan">
      <formula>$C$4</formula>
    </cfRule>
  </conditionalFormatting>
  <conditionalFormatting sqref="CC18">
    <cfRule type="cellIs" dxfId="5242" priority="2426" stopIfTrue="1" operator="lessThan">
      <formula>$C$4</formula>
    </cfRule>
  </conditionalFormatting>
  <conditionalFormatting sqref="CC19">
    <cfRule type="cellIs" dxfId="5243" priority="2427" stopIfTrue="1" operator="lessThan">
      <formula>$C$4</formula>
    </cfRule>
  </conditionalFormatting>
  <conditionalFormatting sqref="CC20">
    <cfRule type="cellIs" dxfId="5244" priority="2428" stopIfTrue="1" operator="lessThan">
      <formula>$C$4</formula>
    </cfRule>
  </conditionalFormatting>
  <conditionalFormatting sqref="CC21">
    <cfRule type="cellIs" dxfId="5245" priority="2429" stopIfTrue="1" operator="lessThan">
      <formula>$C$4</formula>
    </cfRule>
  </conditionalFormatting>
  <conditionalFormatting sqref="CC22">
    <cfRule type="cellIs" dxfId="5246" priority="2430" stopIfTrue="1" operator="lessThan">
      <formula>$C$4</formula>
    </cfRule>
  </conditionalFormatting>
  <conditionalFormatting sqref="CC23">
    <cfRule type="cellIs" dxfId="5247" priority="2431" stopIfTrue="1" operator="lessThan">
      <formula>$C$4</formula>
    </cfRule>
  </conditionalFormatting>
  <conditionalFormatting sqref="CC24">
    <cfRule type="cellIs" dxfId="5248" priority="2432" stopIfTrue="1" operator="lessThan">
      <formula>$C$4</formula>
    </cfRule>
  </conditionalFormatting>
  <conditionalFormatting sqref="CC25">
    <cfRule type="cellIs" dxfId="5249" priority="2433" stopIfTrue="1" operator="lessThan">
      <formula>$C$4</formula>
    </cfRule>
  </conditionalFormatting>
  <conditionalFormatting sqref="CC26">
    <cfRule type="cellIs" dxfId="5250" priority="2434" stopIfTrue="1" operator="lessThan">
      <formula>$C$4</formula>
    </cfRule>
  </conditionalFormatting>
  <conditionalFormatting sqref="CC27">
    <cfRule type="cellIs" dxfId="5251" priority="2435" stopIfTrue="1" operator="lessThan">
      <formula>$C$4</formula>
    </cfRule>
  </conditionalFormatting>
  <conditionalFormatting sqref="CC28">
    <cfRule type="cellIs" dxfId="5252" priority="2436" stopIfTrue="1" operator="lessThan">
      <formula>$C$4</formula>
    </cfRule>
  </conditionalFormatting>
  <conditionalFormatting sqref="CC29">
    <cfRule type="cellIs" dxfId="5253" priority="2437" stopIfTrue="1" operator="lessThan">
      <formula>$C$4</formula>
    </cfRule>
  </conditionalFormatting>
  <conditionalFormatting sqref="CC30">
    <cfRule type="cellIs" dxfId="5254" priority="2438" stopIfTrue="1" operator="lessThan">
      <formula>$C$4</formula>
    </cfRule>
  </conditionalFormatting>
  <conditionalFormatting sqref="CC31">
    <cfRule type="cellIs" dxfId="5255" priority="2439" stopIfTrue="1" operator="lessThan">
      <formula>$C$4</formula>
    </cfRule>
  </conditionalFormatting>
  <conditionalFormatting sqref="CC32">
    <cfRule type="cellIs" dxfId="5256" priority="2440" stopIfTrue="1" operator="lessThan">
      <formula>$C$4</formula>
    </cfRule>
  </conditionalFormatting>
  <conditionalFormatting sqref="CC33">
    <cfRule type="cellIs" dxfId="5257" priority="2441" stopIfTrue="1" operator="lessThan">
      <formula>$C$4</formula>
    </cfRule>
  </conditionalFormatting>
  <conditionalFormatting sqref="CC34">
    <cfRule type="cellIs" dxfId="5258" priority="2442" stopIfTrue="1" operator="lessThan">
      <formula>$C$4</formula>
    </cfRule>
  </conditionalFormatting>
  <conditionalFormatting sqref="CC35">
    <cfRule type="cellIs" dxfId="5259" priority="2443" stopIfTrue="1" operator="lessThan">
      <formula>$C$4</formula>
    </cfRule>
  </conditionalFormatting>
  <conditionalFormatting sqref="CC36">
    <cfRule type="cellIs" dxfId="5260" priority="2444" stopIfTrue="1" operator="lessThan">
      <formula>$C$4</formula>
    </cfRule>
  </conditionalFormatting>
  <conditionalFormatting sqref="CC37">
    <cfRule type="cellIs" dxfId="5261" priority="2445" stopIfTrue="1" operator="lessThan">
      <formula>$C$4</formula>
    </cfRule>
  </conditionalFormatting>
  <conditionalFormatting sqref="CC38">
    <cfRule type="cellIs" dxfId="5262" priority="2446" stopIfTrue="1" operator="lessThan">
      <formula>$C$4</formula>
    </cfRule>
  </conditionalFormatting>
  <conditionalFormatting sqref="CC39">
    <cfRule type="cellIs" dxfId="5263" priority="2447" stopIfTrue="1" operator="lessThan">
      <formula>$C$4</formula>
    </cfRule>
  </conditionalFormatting>
  <conditionalFormatting sqref="CC40">
    <cfRule type="cellIs" dxfId="5264" priority="2448" stopIfTrue="1" operator="lessThan">
      <formula>$C$4</formula>
    </cfRule>
  </conditionalFormatting>
  <conditionalFormatting sqref="CC41">
    <cfRule type="cellIs" dxfId="5265" priority="2449" stopIfTrue="1" operator="lessThan">
      <formula>$C$4</formula>
    </cfRule>
  </conditionalFormatting>
  <conditionalFormatting sqref="CC42">
    <cfRule type="cellIs" dxfId="5266" priority="2450" stopIfTrue="1" operator="lessThan">
      <formula>$C$4</formula>
    </cfRule>
  </conditionalFormatting>
  <conditionalFormatting sqref="CC43">
    <cfRule type="cellIs" dxfId="5267" priority="2451" stopIfTrue="1" operator="lessThan">
      <formula>$C$4</formula>
    </cfRule>
  </conditionalFormatting>
  <conditionalFormatting sqref="CC44">
    <cfRule type="cellIs" dxfId="5268" priority="2452" stopIfTrue="1" operator="lessThan">
      <formula>$C$4</formula>
    </cfRule>
  </conditionalFormatting>
  <conditionalFormatting sqref="CC45">
    <cfRule type="cellIs" dxfId="5269" priority="2453" stopIfTrue="1" operator="lessThan">
      <formula>$C$4</formula>
    </cfRule>
  </conditionalFormatting>
  <conditionalFormatting sqref="CC46">
    <cfRule type="cellIs" dxfId="5270" priority="2454" stopIfTrue="1" operator="lessThan">
      <formula>$C$4</formula>
    </cfRule>
  </conditionalFormatting>
  <conditionalFormatting sqref="CC47">
    <cfRule type="cellIs" dxfId="5271" priority="2455" stopIfTrue="1" operator="lessThan">
      <formula>$C$4</formula>
    </cfRule>
  </conditionalFormatting>
  <conditionalFormatting sqref="CC48">
    <cfRule type="cellIs" dxfId="5272" priority="2456" stopIfTrue="1" operator="lessThan">
      <formula>$C$4</formula>
    </cfRule>
  </conditionalFormatting>
  <conditionalFormatting sqref="CC49">
    <cfRule type="cellIs" dxfId="5273" priority="2457" stopIfTrue="1" operator="lessThan">
      <formula>$C$4</formula>
    </cfRule>
  </conditionalFormatting>
  <conditionalFormatting sqref="CC50">
    <cfRule type="cellIs" dxfId="5274" priority="2458" stopIfTrue="1" operator="lessThan">
      <formula>$C$4</formula>
    </cfRule>
  </conditionalFormatting>
  <conditionalFormatting sqref="CD11">
    <cfRule type="cellIs" dxfId="5275" priority="2459" stopIfTrue="1" operator="lessThan">
      <formula>$C$4</formula>
    </cfRule>
  </conditionalFormatting>
  <conditionalFormatting sqref="CD12">
    <cfRule type="cellIs" dxfId="5276" priority="2460" stopIfTrue="1" operator="lessThan">
      <formula>$C$4</formula>
    </cfRule>
  </conditionalFormatting>
  <conditionalFormatting sqref="CD13">
    <cfRule type="cellIs" dxfId="5277" priority="2461" stopIfTrue="1" operator="lessThan">
      <formula>$C$4</formula>
    </cfRule>
  </conditionalFormatting>
  <conditionalFormatting sqref="CD14">
    <cfRule type="cellIs" dxfId="5278" priority="2462" stopIfTrue="1" operator="lessThan">
      <formula>$C$4</formula>
    </cfRule>
  </conditionalFormatting>
  <conditionalFormatting sqref="CD15">
    <cfRule type="cellIs" dxfId="5279" priority="2463" stopIfTrue="1" operator="lessThan">
      <formula>$C$4</formula>
    </cfRule>
  </conditionalFormatting>
  <conditionalFormatting sqref="CD16">
    <cfRule type="cellIs" dxfId="5280" priority="2464" stopIfTrue="1" operator="lessThan">
      <formula>$C$4</formula>
    </cfRule>
  </conditionalFormatting>
  <conditionalFormatting sqref="CD17">
    <cfRule type="cellIs" dxfId="5281" priority="2465" stopIfTrue="1" operator="lessThan">
      <formula>$C$4</formula>
    </cfRule>
  </conditionalFormatting>
  <conditionalFormatting sqref="CD18">
    <cfRule type="cellIs" dxfId="5282" priority="2466" stopIfTrue="1" operator="lessThan">
      <formula>$C$4</formula>
    </cfRule>
  </conditionalFormatting>
  <conditionalFormatting sqref="CD19">
    <cfRule type="cellIs" dxfId="5283" priority="2467" stopIfTrue="1" operator="lessThan">
      <formula>$C$4</formula>
    </cfRule>
  </conditionalFormatting>
  <conditionalFormatting sqref="CD20">
    <cfRule type="cellIs" dxfId="5284" priority="2468" stopIfTrue="1" operator="lessThan">
      <formula>$C$4</formula>
    </cfRule>
  </conditionalFormatting>
  <conditionalFormatting sqref="CD21">
    <cfRule type="cellIs" dxfId="5285" priority="2469" stopIfTrue="1" operator="lessThan">
      <formula>$C$4</formula>
    </cfRule>
  </conditionalFormatting>
  <conditionalFormatting sqref="CD22">
    <cfRule type="cellIs" dxfId="5286" priority="2470" stopIfTrue="1" operator="lessThan">
      <formula>$C$4</formula>
    </cfRule>
  </conditionalFormatting>
  <conditionalFormatting sqref="CD23">
    <cfRule type="cellIs" dxfId="5287" priority="2471" stopIfTrue="1" operator="lessThan">
      <formula>$C$4</formula>
    </cfRule>
  </conditionalFormatting>
  <conditionalFormatting sqref="CD24">
    <cfRule type="cellIs" dxfId="5288" priority="2472" stopIfTrue="1" operator="lessThan">
      <formula>$C$4</formula>
    </cfRule>
  </conditionalFormatting>
  <conditionalFormatting sqref="CD25">
    <cfRule type="cellIs" dxfId="5289" priority="2473" stopIfTrue="1" operator="lessThan">
      <formula>$C$4</formula>
    </cfRule>
  </conditionalFormatting>
  <conditionalFormatting sqref="CD26">
    <cfRule type="cellIs" dxfId="5290" priority="2474" stopIfTrue="1" operator="lessThan">
      <formula>$C$4</formula>
    </cfRule>
  </conditionalFormatting>
  <conditionalFormatting sqref="CD27">
    <cfRule type="cellIs" dxfId="5291" priority="2475" stopIfTrue="1" operator="lessThan">
      <formula>$C$4</formula>
    </cfRule>
  </conditionalFormatting>
  <conditionalFormatting sqref="CD28">
    <cfRule type="cellIs" dxfId="5292" priority="2476" stopIfTrue="1" operator="lessThan">
      <formula>$C$4</formula>
    </cfRule>
  </conditionalFormatting>
  <conditionalFormatting sqref="CD29">
    <cfRule type="cellIs" dxfId="5293" priority="2477" stopIfTrue="1" operator="lessThan">
      <formula>$C$4</formula>
    </cfRule>
  </conditionalFormatting>
  <conditionalFormatting sqref="CD30">
    <cfRule type="cellIs" dxfId="5294" priority="2478" stopIfTrue="1" operator="lessThan">
      <formula>$C$4</formula>
    </cfRule>
  </conditionalFormatting>
  <conditionalFormatting sqref="CD31">
    <cfRule type="cellIs" dxfId="5295" priority="2479" stopIfTrue="1" operator="lessThan">
      <formula>$C$4</formula>
    </cfRule>
  </conditionalFormatting>
  <conditionalFormatting sqref="CD32">
    <cfRule type="cellIs" dxfId="5296" priority="2480" stopIfTrue="1" operator="lessThan">
      <formula>$C$4</formula>
    </cfRule>
  </conditionalFormatting>
  <conditionalFormatting sqref="CD33">
    <cfRule type="cellIs" dxfId="5297" priority="2481" stopIfTrue="1" operator="lessThan">
      <formula>$C$4</formula>
    </cfRule>
  </conditionalFormatting>
  <conditionalFormatting sqref="CD34">
    <cfRule type="cellIs" dxfId="5298" priority="2482" stopIfTrue="1" operator="lessThan">
      <formula>$C$4</formula>
    </cfRule>
  </conditionalFormatting>
  <conditionalFormatting sqref="CD35">
    <cfRule type="cellIs" dxfId="5299" priority="2483" stopIfTrue="1" operator="lessThan">
      <formula>$C$4</formula>
    </cfRule>
  </conditionalFormatting>
  <conditionalFormatting sqref="CD36">
    <cfRule type="cellIs" dxfId="5300" priority="2484" stopIfTrue="1" operator="lessThan">
      <formula>$C$4</formula>
    </cfRule>
  </conditionalFormatting>
  <conditionalFormatting sqref="CD37">
    <cfRule type="cellIs" dxfId="5301" priority="2485" stopIfTrue="1" operator="lessThan">
      <formula>$C$4</formula>
    </cfRule>
  </conditionalFormatting>
  <conditionalFormatting sqref="CD38">
    <cfRule type="cellIs" dxfId="5302" priority="2486" stopIfTrue="1" operator="lessThan">
      <formula>$C$4</formula>
    </cfRule>
  </conditionalFormatting>
  <conditionalFormatting sqref="CD39">
    <cfRule type="cellIs" dxfId="5303" priority="2487" stopIfTrue="1" operator="lessThan">
      <formula>$C$4</formula>
    </cfRule>
  </conditionalFormatting>
  <conditionalFormatting sqref="CD40">
    <cfRule type="cellIs" dxfId="5304" priority="2488" stopIfTrue="1" operator="lessThan">
      <formula>$C$4</formula>
    </cfRule>
  </conditionalFormatting>
  <conditionalFormatting sqref="CD41">
    <cfRule type="cellIs" dxfId="5305" priority="2489" stopIfTrue="1" operator="lessThan">
      <formula>$C$4</formula>
    </cfRule>
  </conditionalFormatting>
  <conditionalFormatting sqref="CD42">
    <cfRule type="cellIs" dxfId="5306" priority="2490" stopIfTrue="1" operator="lessThan">
      <formula>$C$4</formula>
    </cfRule>
  </conditionalFormatting>
  <conditionalFormatting sqref="CD43">
    <cfRule type="cellIs" dxfId="5307" priority="2491" stopIfTrue="1" operator="lessThan">
      <formula>$C$4</formula>
    </cfRule>
  </conditionalFormatting>
  <conditionalFormatting sqref="CD44">
    <cfRule type="cellIs" dxfId="5308" priority="2492" stopIfTrue="1" operator="lessThan">
      <formula>$C$4</formula>
    </cfRule>
  </conditionalFormatting>
  <conditionalFormatting sqref="CD45">
    <cfRule type="cellIs" dxfId="5309" priority="2493" stopIfTrue="1" operator="lessThan">
      <formula>$C$4</formula>
    </cfRule>
  </conditionalFormatting>
  <conditionalFormatting sqref="CD46">
    <cfRule type="cellIs" dxfId="5310" priority="2494" stopIfTrue="1" operator="lessThan">
      <formula>$C$4</formula>
    </cfRule>
  </conditionalFormatting>
  <conditionalFormatting sqref="CD47">
    <cfRule type="cellIs" dxfId="5311" priority="2495" stopIfTrue="1" operator="lessThan">
      <formula>$C$4</formula>
    </cfRule>
  </conditionalFormatting>
  <conditionalFormatting sqref="CD48">
    <cfRule type="cellIs" dxfId="5312" priority="2496" stopIfTrue="1" operator="lessThan">
      <formula>$C$4</formula>
    </cfRule>
  </conditionalFormatting>
  <conditionalFormatting sqref="CD49">
    <cfRule type="cellIs" dxfId="5313" priority="2497" stopIfTrue="1" operator="lessThan">
      <formula>$C$4</formula>
    </cfRule>
  </conditionalFormatting>
  <conditionalFormatting sqref="CD50">
    <cfRule type="cellIs" dxfId="5314" priority="2498" stopIfTrue="1" operator="lessThan">
      <formula>$C$4</formula>
    </cfRule>
  </conditionalFormatting>
  <conditionalFormatting sqref="CE11">
    <cfRule type="cellIs" dxfId="5315" priority="2499" stopIfTrue="1" operator="lessThan">
      <formula>$C$4</formula>
    </cfRule>
  </conditionalFormatting>
  <conditionalFormatting sqref="CE12">
    <cfRule type="cellIs" dxfId="5316" priority="2500" stopIfTrue="1" operator="lessThan">
      <formula>$C$4</formula>
    </cfRule>
  </conditionalFormatting>
  <conditionalFormatting sqref="CE13">
    <cfRule type="cellIs" dxfId="5317" priority="2501" stopIfTrue="1" operator="lessThan">
      <formula>$C$4</formula>
    </cfRule>
  </conditionalFormatting>
  <conditionalFormatting sqref="CE14">
    <cfRule type="cellIs" dxfId="5318" priority="2502" stopIfTrue="1" operator="lessThan">
      <formula>$C$4</formula>
    </cfRule>
  </conditionalFormatting>
  <conditionalFormatting sqref="CE15">
    <cfRule type="cellIs" dxfId="5319" priority="2503" stopIfTrue="1" operator="lessThan">
      <formula>$C$4</formula>
    </cfRule>
  </conditionalFormatting>
  <conditionalFormatting sqref="CE16">
    <cfRule type="cellIs" dxfId="5320" priority="2504" stopIfTrue="1" operator="lessThan">
      <formula>$C$4</formula>
    </cfRule>
  </conditionalFormatting>
  <conditionalFormatting sqref="CE17">
    <cfRule type="cellIs" dxfId="5321" priority="2505" stopIfTrue="1" operator="lessThan">
      <formula>$C$4</formula>
    </cfRule>
  </conditionalFormatting>
  <conditionalFormatting sqref="CE18">
    <cfRule type="cellIs" dxfId="5322" priority="2506" stopIfTrue="1" operator="lessThan">
      <formula>$C$4</formula>
    </cfRule>
  </conditionalFormatting>
  <conditionalFormatting sqref="CE19">
    <cfRule type="cellIs" dxfId="5323" priority="2507" stopIfTrue="1" operator="lessThan">
      <formula>$C$4</formula>
    </cfRule>
  </conditionalFormatting>
  <conditionalFormatting sqref="CE20">
    <cfRule type="cellIs" dxfId="5324" priority="2508" stopIfTrue="1" operator="lessThan">
      <formula>$C$4</formula>
    </cfRule>
  </conditionalFormatting>
  <conditionalFormatting sqref="CE21">
    <cfRule type="cellIs" dxfId="5325" priority="2509" stopIfTrue="1" operator="lessThan">
      <formula>$C$4</formula>
    </cfRule>
  </conditionalFormatting>
  <conditionalFormatting sqref="CE22">
    <cfRule type="cellIs" dxfId="5326" priority="2510" stopIfTrue="1" operator="lessThan">
      <formula>$C$4</formula>
    </cfRule>
  </conditionalFormatting>
  <conditionalFormatting sqref="CE23">
    <cfRule type="cellIs" dxfId="5327" priority="2511" stopIfTrue="1" operator="lessThan">
      <formula>$C$4</formula>
    </cfRule>
  </conditionalFormatting>
  <conditionalFormatting sqref="CE24">
    <cfRule type="cellIs" dxfId="5328" priority="2512" stopIfTrue="1" operator="lessThan">
      <formula>$C$4</formula>
    </cfRule>
  </conditionalFormatting>
  <conditionalFormatting sqref="CE25">
    <cfRule type="cellIs" dxfId="5329" priority="2513" stopIfTrue="1" operator="lessThan">
      <formula>$C$4</formula>
    </cfRule>
  </conditionalFormatting>
  <conditionalFormatting sqref="CE26">
    <cfRule type="cellIs" dxfId="5330" priority="2514" stopIfTrue="1" operator="lessThan">
      <formula>$C$4</formula>
    </cfRule>
  </conditionalFormatting>
  <conditionalFormatting sqref="CE27">
    <cfRule type="cellIs" dxfId="5331" priority="2515" stopIfTrue="1" operator="lessThan">
      <formula>$C$4</formula>
    </cfRule>
  </conditionalFormatting>
  <conditionalFormatting sqref="CE28">
    <cfRule type="cellIs" dxfId="5332" priority="2516" stopIfTrue="1" operator="lessThan">
      <formula>$C$4</formula>
    </cfRule>
  </conditionalFormatting>
  <conditionalFormatting sqref="CE29">
    <cfRule type="cellIs" dxfId="5333" priority="2517" stopIfTrue="1" operator="lessThan">
      <formula>$C$4</formula>
    </cfRule>
  </conditionalFormatting>
  <conditionalFormatting sqref="CE30">
    <cfRule type="cellIs" dxfId="5334" priority="2518" stopIfTrue="1" operator="lessThan">
      <formula>$C$4</formula>
    </cfRule>
  </conditionalFormatting>
  <conditionalFormatting sqref="CE31">
    <cfRule type="cellIs" dxfId="5335" priority="2519" stopIfTrue="1" operator="lessThan">
      <formula>$C$4</formula>
    </cfRule>
  </conditionalFormatting>
  <conditionalFormatting sqref="CE32">
    <cfRule type="cellIs" dxfId="5336" priority="2520" stopIfTrue="1" operator="lessThan">
      <formula>$C$4</formula>
    </cfRule>
  </conditionalFormatting>
  <conditionalFormatting sqref="CE33">
    <cfRule type="cellIs" dxfId="5337" priority="2521" stopIfTrue="1" operator="lessThan">
      <formula>$C$4</formula>
    </cfRule>
  </conditionalFormatting>
  <conditionalFormatting sqref="CE34">
    <cfRule type="cellIs" dxfId="5338" priority="2522" stopIfTrue="1" operator="lessThan">
      <formula>$C$4</formula>
    </cfRule>
  </conditionalFormatting>
  <conditionalFormatting sqref="CE35">
    <cfRule type="cellIs" dxfId="5339" priority="2523" stopIfTrue="1" operator="lessThan">
      <formula>$C$4</formula>
    </cfRule>
  </conditionalFormatting>
  <conditionalFormatting sqref="CE36">
    <cfRule type="cellIs" dxfId="5340" priority="2524" stopIfTrue="1" operator="lessThan">
      <formula>$C$4</formula>
    </cfRule>
  </conditionalFormatting>
  <conditionalFormatting sqref="CE37">
    <cfRule type="cellIs" dxfId="5341" priority="2525" stopIfTrue="1" operator="lessThan">
      <formula>$C$4</formula>
    </cfRule>
  </conditionalFormatting>
  <conditionalFormatting sqref="CE38">
    <cfRule type="cellIs" dxfId="5342" priority="2526" stopIfTrue="1" operator="lessThan">
      <formula>$C$4</formula>
    </cfRule>
  </conditionalFormatting>
  <conditionalFormatting sqref="CE39">
    <cfRule type="cellIs" dxfId="5343" priority="2527" stopIfTrue="1" operator="lessThan">
      <formula>$C$4</formula>
    </cfRule>
  </conditionalFormatting>
  <conditionalFormatting sqref="CE40">
    <cfRule type="cellIs" dxfId="5344" priority="2528" stopIfTrue="1" operator="lessThan">
      <formula>$C$4</formula>
    </cfRule>
  </conditionalFormatting>
  <conditionalFormatting sqref="CE41">
    <cfRule type="cellIs" dxfId="5345" priority="2529" stopIfTrue="1" operator="lessThan">
      <formula>$C$4</formula>
    </cfRule>
  </conditionalFormatting>
  <conditionalFormatting sqref="CE42">
    <cfRule type="cellIs" dxfId="5346" priority="2530" stopIfTrue="1" operator="lessThan">
      <formula>$C$4</formula>
    </cfRule>
  </conditionalFormatting>
  <conditionalFormatting sqref="CE43">
    <cfRule type="cellIs" dxfId="5347" priority="2531" stopIfTrue="1" operator="lessThan">
      <formula>$C$4</formula>
    </cfRule>
  </conditionalFormatting>
  <conditionalFormatting sqref="CE44">
    <cfRule type="cellIs" dxfId="5348" priority="2532" stopIfTrue="1" operator="lessThan">
      <formula>$C$4</formula>
    </cfRule>
  </conditionalFormatting>
  <conditionalFormatting sqref="CE45">
    <cfRule type="cellIs" dxfId="5349" priority="2533" stopIfTrue="1" operator="lessThan">
      <formula>$C$4</formula>
    </cfRule>
  </conditionalFormatting>
  <conditionalFormatting sqref="CE46">
    <cfRule type="cellIs" dxfId="5350" priority="2534" stopIfTrue="1" operator="lessThan">
      <formula>$C$4</formula>
    </cfRule>
  </conditionalFormatting>
  <conditionalFormatting sqref="CE47">
    <cfRule type="cellIs" dxfId="5351" priority="2535" stopIfTrue="1" operator="lessThan">
      <formula>$C$4</formula>
    </cfRule>
  </conditionalFormatting>
  <conditionalFormatting sqref="CE48">
    <cfRule type="cellIs" dxfId="5352" priority="2536" stopIfTrue="1" operator="lessThan">
      <formula>$C$4</formula>
    </cfRule>
  </conditionalFormatting>
  <conditionalFormatting sqref="CE49">
    <cfRule type="cellIs" dxfId="5353" priority="2537" stopIfTrue="1" operator="lessThan">
      <formula>$C$4</formula>
    </cfRule>
  </conditionalFormatting>
  <conditionalFormatting sqref="CE50">
    <cfRule type="cellIs" dxfId="5354" priority="2538" stopIfTrue="1" operator="lessThan">
      <formula>$C$4</formula>
    </cfRule>
  </conditionalFormatting>
  <conditionalFormatting sqref="CF11">
    <cfRule type="cellIs" dxfId="5355" priority="2539" stopIfTrue="1" operator="lessThan">
      <formula>$C$4</formula>
    </cfRule>
  </conditionalFormatting>
  <conditionalFormatting sqref="CF12">
    <cfRule type="cellIs" dxfId="5356" priority="2540" stopIfTrue="1" operator="lessThan">
      <formula>$C$4</formula>
    </cfRule>
  </conditionalFormatting>
  <conditionalFormatting sqref="CF13">
    <cfRule type="cellIs" dxfId="5357" priority="2541" stopIfTrue="1" operator="lessThan">
      <formula>$C$4</formula>
    </cfRule>
  </conditionalFormatting>
  <conditionalFormatting sqref="CF14">
    <cfRule type="cellIs" dxfId="5358" priority="2542" stopIfTrue="1" operator="lessThan">
      <formula>$C$4</formula>
    </cfRule>
  </conditionalFormatting>
  <conditionalFormatting sqref="CF15">
    <cfRule type="cellIs" dxfId="5359" priority="2543" stopIfTrue="1" operator="lessThan">
      <formula>$C$4</formula>
    </cfRule>
  </conditionalFormatting>
  <conditionalFormatting sqref="CF16">
    <cfRule type="cellIs" dxfId="5360" priority="2544" stopIfTrue="1" operator="lessThan">
      <formula>$C$4</formula>
    </cfRule>
  </conditionalFormatting>
  <conditionalFormatting sqref="CF17">
    <cfRule type="cellIs" dxfId="5361" priority="2545" stopIfTrue="1" operator="lessThan">
      <formula>$C$4</formula>
    </cfRule>
  </conditionalFormatting>
  <conditionalFormatting sqref="CF18">
    <cfRule type="cellIs" dxfId="5362" priority="2546" stopIfTrue="1" operator="lessThan">
      <formula>$C$4</formula>
    </cfRule>
  </conditionalFormatting>
  <conditionalFormatting sqref="CF19">
    <cfRule type="cellIs" dxfId="5363" priority="2547" stopIfTrue="1" operator="lessThan">
      <formula>$C$4</formula>
    </cfRule>
  </conditionalFormatting>
  <conditionalFormatting sqref="CF20">
    <cfRule type="cellIs" dxfId="5364" priority="2548" stopIfTrue="1" operator="lessThan">
      <formula>$C$4</formula>
    </cfRule>
  </conditionalFormatting>
  <conditionalFormatting sqref="CF21">
    <cfRule type="cellIs" dxfId="5365" priority="2549" stopIfTrue="1" operator="lessThan">
      <formula>$C$4</formula>
    </cfRule>
  </conditionalFormatting>
  <conditionalFormatting sqref="CF22">
    <cfRule type="cellIs" dxfId="5366" priority="2550" stopIfTrue="1" operator="lessThan">
      <formula>$C$4</formula>
    </cfRule>
  </conditionalFormatting>
  <conditionalFormatting sqref="CF23">
    <cfRule type="cellIs" dxfId="5367" priority="2551" stopIfTrue="1" operator="lessThan">
      <formula>$C$4</formula>
    </cfRule>
  </conditionalFormatting>
  <conditionalFormatting sqref="CF24">
    <cfRule type="cellIs" dxfId="5368" priority="2552" stopIfTrue="1" operator="lessThan">
      <formula>$C$4</formula>
    </cfRule>
  </conditionalFormatting>
  <conditionalFormatting sqref="CF25">
    <cfRule type="cellIs" dxfId="5369" priority="2553" stopIfTrue="1" operator="lessThan">
      <formula>$C$4</formula>
    </cfRule>
  </conditionalFormatting>
  <conditionalFormatting sqref="CF26">
    <cfRule type="cellIs" dxfId="5370" priority="2554" stopIfTrue="1" operator="lessThan">
      <formula>$C$4</formula>
    </cfRule>
  </conditionalFormatting>
  <conditionalFormatting sqref="CF27">
    <cfRule type="cellIs" dxfId="5371" priority="2555" stopIfTrue="1" operator="lessThan">
      <formula>$C$4</formula>
    </cfRule>
  </conditionalFormatting>
  <conditionalFormatting sqref="CF28">
    <cfRule type="cellIs" dxfId="5372" priority="2556" stopIfTrue="1" operator="lessThan">
      <formula>$C$4</formula>
    </cfRule>
  </conditionalFormatting>
  <conditionalFormatting sqref="CF29">
    <cfRule type="cellIs" dxfId="5373" priority="2557" stopIfTrue="1" operator="lessThan">
      <formula>$C$4</formula>
    </cfRule>
  </conditionalFormatting>
  <conditionalFormatting sqref="CF30">
    <cfRule type="cellIs" dxfId="5374" priority="2558" stopIfTrue="1" operator="lessThan">
      <formula>$C$4</formula>
    </cfRule>
  </conditionalFormatting>
  <conditionalFormatting sqref="CF31">
    <cfRule type="cellIs" dxfId="5375" priority="2559" stopIfTrue="1" operator="lessThan">
      <formula>$C$4</formula>
    </cfRule>
  </conditionalFormatting>
  <conditionalFormatting sqref="CF32">
    <cfRule type="cellIs" dxfId="5376" priority="2560" stopIfTrue="1" operator="lessThan">
      <formula>$C$4</formula>
    </cfRule>
  </conditionalFormatting>
  <conditionalFormatting sqref="CF33">
    <cfRule type="cellIs" dxfId="5377" priority="2561" stopIfTrue="1" operator="lessThan">
      <formula>$C$4</formula>
    </cfRule>
  </conditionalFormatting>
  <conditionalFormatting sqref="CF34">
    <cfRule type="cellIs" dxfId="5378" priority="2562" stopIfTrue="1" operator="lessThan">
      <formula>$C$4</formula>
    </cfRule>
  </conditionalFormatting>
  <conditionalFormatting sqref="CF35">
    <cfRule type="cellIs" dxfId="5379" priority="2563" stopIfTrue="1" operator="lessThan">
      <formula>$C$4</formula>
    </cfRule>
  </conditionalFormatting>
  <conditionalFormatting sqref="CF36">
    <cfRule type="cellIs" dxfId="5380" priority="2564" stopIfTrue="1" operator="lessThan">
      <formula>$C$4</formula>
    </cfRule>
  </conditionalFormatting>
  <conditionalFormatting sqref="CF37">
    <cfRule type="cellIs" dxfId="5381" priority="2565" stopIfTrue="1" operator="lessThan">
      <formula>$C$4</formula>
    </cfRule>
  </conditionalFormatting>
  <conditionalFormatting sqref="CF38">
    <cfRule type="cellIs" dxfId="5382" priority="2566" stopIfTrue="1" operator="lessThan">
      <formula>$C$4</formula>
    </cfRule>
  </conditionalFormatting>
  <conditionalFormatting sqref="CF39">
    <cfRule type="cellIs" dxfId="5383" priority="2567" stopIfTrue="1" operator="lessThan">
      <formula>$C$4</formula>
    </cfRule>
  </conditionalFormatting>
  <conditionalFormatting sqref="CF40">
    <cfRule type="cellIs" dxfId="5384" priority="2568" stopIfTrue="1" operator="lessThan">
      <formula>$C$4</formula>
    </cfRule>
  </conditionalFormatting>
  <conditionalFormatting sqref="CF41">
    <cfRule type="cellIs" dxfId="5385" priority="2569" stopIfTrue="1" operator="lessThan">
      <formula>$C$4</formula>
    </cfRule>
  </conditionalFormatting>
  <conditionalFormatting sqref="CF42">
    <cfRule type="cellIs" dxfId="5386" priority="2570" stopIfTrue="1" operator="lessThan">
      <formula>$C$4</formula>
    </cfRule>
  </conditionalFormatting>
  <conditionalFormatting sqref="CF43">
    <cfRule type="cellIs" dxfId="5387" priority="2571" stopIfTrue="1" operator="lessThan">
      <formula>$C$4</formula>
    </cfRule>
  </conditionalFormatting>
  <conditionalFormatting sqref="CF44">
    <cfRule type="cellIs" dxfId="5388" priority="2572" stopIfTrue="1" operator="lessThan">
      <formula>$C$4</formula>
    </cfRule>
  </conditionalFormatting>
  <conditionalFormatting sqref="CF45">
    <cfRule type="cellIs" dxfId="5389" priority="2573" stopIfTrue="1" operator="lessThan">
      <formula>$C$4</formula>
    </cfRule>
  </conditionalFormatting>
  <conditionalFormatting sqref="CF46">
    <cfRule type="cellIs" dxfId="5390" priority="2574" stopIfTrue="1" operator="lessThan">
      <formula>$C$4</formula>
    </cfRule>
  </conditionalFormatting>
  <conditionalFormatting sqref="CF47">
    <cfRule type="cellIs" dxfId="5391" priority="2575" stopIfTrue="1" operator="lessThan">
      <formula>$C$4</formula>
    </cfRule>
  </conditionalFormatting>
  <conditionalFormatting sqref="CF48">
    <cfRule type="cellIs" dxfId="5392" priority="2576" stopIfTrue="1" operator="lessThan">
      <formula>$C$4</formula>
    </cfRule>
  </conditionalFormatting>
  <conditionalFormatting sqref="CF49">
    <cfRule type="cellIs" dxfId="5393" priority="2577" stopIfTrue="1" operator="lessThan">
      <formula>$C$4</formula>
    </cfRule>
  </conditionalFormatting>
  <conditionalFormatting sqref="CF50">
    <cfRule type="cellIs" dxfId="5394" priority="2578" stopIfTrue="1" operator="lessThan">
      <formula>$C$4</formula>
    </cfRule>
  </conditionalFormatting>
  <conditionalFormatting sqref="CG11">
    <cfRule type="cellIs" dxfId="5395" priority="2579" stopIfTrue="1" operator="lessThan">
      <formula>$C$4</formula>
    </cfRule>
  </conditionalFormatting>
  <conditionalFormatting sqref="CG12">
    <cfRule type="cellIs" dxfId="5396" priority="2580" stopIfTrue="1" operator="lessThan">
      <formula>$C$4</formula>
    </cfRule>
  </conditionalFormatting>
  <conditionalFormatting sqref="CG13">
    <cfRule type="cellIs" dxfId="5397" priority="2581" stopIfTrue="1" operator="lessThan">
      <formula>$C$4</formula>
    </cfRule>
  </conditionalFormatting>
  <conditionalFormatting sqref="CG14">
    <cfRule type="cellIs" dxfId="5398" priority="2582" stopIfTrue="1" operator="lessThan">
      <formula>$C$4</formula>
    </cfRule>
  </conditionalFormatting>
  <conditionalFormatting sqref="CG15">
    <cfRule type="cellIs" dxfId="5399" priority="2583" stopIfTrue="1" operator="lessThan">
      <formula>$C$4</formula>
    </cfRule>
  </conditionalFormatting>
  <conditionalFormatting sqref="CG16">
    <cfRule type="cellIs" dxfId="5400" priority="2584" stopIfTrue="1" operator="lessThan">
      <formula>$C$4</formula>
    </cfRule>
  </conditionalFormatting>
  <conditionalFormatting sqref="CG17">
    <cfRule type="cellIs" dxfId="5401" priority="2585" stopIfTrue="1" operator="lessThan">
      <formula>$C$4</formula>
    </cfRule>
  </conditionalFormatting>
  <conditionalFormatting sqref="CG18">
    <cfRule type="cellIs" dxfId="5402" priority="2586" stopIfTrue="1" operator="lessThan">
      <formula>$C$4</formula>
    </cfRule>
  </conditionalFormatting>
  <conditionalFormatting sqref="CG19">
    <cfRule type="cellIs" dxfId="5403" priority="2587" stopIfTrue="1" operator="lessThan">
      <formula>$C$4</formula>
    </cfRule>
  </conditionalFormatting>
  <conditionalFormatting sqref="CG20">
    <cfRule type="cellIs" dxfId="5404" priority="2588" stopIfTrue="1" operator="lessThan">
      <formula>$C$4</formula>
    </cfRule>
  </conditionalFormatting>
  <conditionalFormatting sqref="CG21">
    <cfRule type="cellIs" dxfId="5405" priority="2589" stopIfTrue="1" operator="lessThan">
      <formula>$C$4</formula>
    </cfRule>
  </conditionalFormatting>
  <conditionalFormatting sqref="CG22">
    <cfRule type="cellIs" dxfId="5406" priority="2590" stopIfTrue="1" operator="lessThan">
      <formula>$C$4</formula>
    </cfRule>
  </conditionalFormatting>
  <conditionalFormatting sqref="CG23">
    <cfRule type="cellIs" dxfId="5407" priority="2591" stopIfTrue="1" operator="lessThan">
      <formula>$C$4</formula>
    </cfRule>
  </conditionalFormatting>
  <conditionalFormatting sqref="CG24">
    <cfRule type="cellIs" dxfId="5408" priority="2592" stopIfTrue="1" operator="lessThan">
      <formula>$C$4</formula>
    </cfRule>
  </conditionalFormatting>
  <conditionalFormatting sqref="CG25">
    <cfRule type="cellIs" dxfId="5409" priority="2593" stopIfTrue="1" operator="lessThan">
      <formula>$C$4</formula>
    </cfRule>
  </conditionalFormatting>
  <conditionalFormatting sqref="CG26">
    <cfRule type="cellIs" dxfId="5410" priority="2594" stopIfTrue="1" operator="lessThan">
      <formula>$C$4</formula>
    </cfRule>
  </conditionalFormatting>
  <conditionalFormatting sqref="CG27">
    <cfRule type="cellIs" dxfId="5411" priority="2595" stopIfTrue="1" operator="lessThan">
      <formula>$C$4</formula>
    </cfRule>
  </conditionalFormatting>
  <conditionalFormatting sqref="CG28">
    <cfRule type="cellIs" dxfId="5412" priority="2596" stopIfTrue="1" operator="lessThan">
      <formula>$C$4</formula>
    </cfRule>
  </conditionalFormatting>
  <conditionalFormatting sqref="CG29">
    <cfRule type="cellIs" dxfId="5413" priority="2597" stopIfTrue="1" operator="lessThan">
      <formula>$C$4</formula>
    </cfRule>
  </conditionalFormatting>
  <conditionalFormatting sqref="CG30">
    <cfRule type="cellIs" dxfId="5414" priority="2598" stopIfTrue="1" operator="lessThan">
      <formula>$C$4</formula>
    </cfRule>
  </conditionalFormatting>
  <conditionalFormatting sqref="CG31">
    <cfRule type="cellIs" dxfId="5415" priority="2599" stopIfTrue="1" operator="lessThan">
      <formula>$C$4</formula>
    </cfRule>
  </conditionalFormatting>
  <conditionalFormatting sqref="CG32">
    <cfRule type="cellIs" dxfId="5416" priority="2600" stopIfTrue="1" operator="lessThan">
      <formula>$C$4</formula>
    </cfRule>
  </conditionalFormatting>
  <conditionalFormatting sqref="CG33">
    <cfRule type="cellIs" dxfId="5417" priority="2601" stopIfTrue="1" operator="lessThan">
      <formula>$C$4</formula>
    </cfRule>
  </conditionalFormatting>
  <conditionalFormatting sqref="CG34">
    <cfRule type="cellIs" dxfId="5418" priority="2602" stopIfTrue="1" operator="lessThan">
      <formula>$C$4</formula>
    </cfRule>
  </conditionalFormatting>
  <conditionalFormatting sqref="CG35">
    <cfRule type="cellIs" dxfId="5419" priority="2603" stopIfTrue="1" operator="lessThan">
      <formula>$C$4</formula>
    </cfRule>
  </conditionalFormatting>
  <conditionalFormatting sqref="CG36">
    <cfRule type="cellIs" dxfId="5420" priority="2604" stopIfTrue="1" operator="lessThan">
      <formula>$C$4</formula>
    </cfRule>
  </conditionalFormatting>
  <conditionalFormatting sqref="CG37">
    <cfRule type="cellIs" dxfId="5421" priority="2605" stopIfTrue="1" operator="lessThan">
      <formula>$C$4</formula>
    </cfRule>
  </conditionalFormatting>
  <conditionalFormatting sqref="CG38">
    <cfRule type="cellIs" dxfId="5422" priority="2606" stopIfTrue="1" operator="lessThan">
      <formula>$C$4</formula>
    </cfRule>
  </conditionalFormatting>
  <conditionalFormatting sqref="CG39">
    <cfRule type="cellIs" dxfId="5423" priority="2607" stopIfTrue="1" operator="lessThan">
      <formula>$C$4</formula>
    </cfRule>
  </conditionalFormatting>
  <conditionalFormatting sqref="CG40">
    <cfRule type="cellIs" dxfId="5424" priority="2608" stopIfTrue="1" operator="lessThan">
      <formula>$C$4</formula>
    </cfRule>
  </conditionalFormatting>
  <conditionalFormatting sqref="CG41">
    <cfRule type="cellIs" dxfId="5425" priority="2609" stopIfTrue="1" operator="lessThan">
      <formula>$C$4</formula>
    </cfRule>
  </conditionalFormatting>
  <conditionalFormatting sqref="CG42">
    <cfRule type="cellIs" dxfId="5426" priority="2610" stopIfTrue="1" operator="lessThan">
      <formula>$C$4</formula>
    </cfRule>
  </conditionalFormatting>
  <conditionalFormatting sqref="CG43">
    <cfRule type="cellIs" dxfId="5427" priority="2611" stopIfTrue="1" operator="lessThan">
      <formula>$C$4</formula>
    </cfRule>
  </conditionalFormatting>
  <conditionalFormatting sqref="CG44">
    <cfRule type="cellIs" dxfId="5428" priority="2612" stopIfTrue="1" operator="lessThan">
      <formula>$C$4</formula>
    </cfRule>
  </conditionalFormatting>
  <conditionalFormatting sqref="CG45">
    <cfRule type="cellIs" dxfId="5429" priority="2613" stopIfTrue="1" operator="lessThan">
      <formula>$C$4</formula>
    </cfRule>
  </conditionalFormatting>
  <conditionalFormatting sqref="CG46">
    <cfRule type="cellIs" dxfId="5430" priority="2614" stopIfTrue="1" operator="lessThan">
      <formula>$C$4</formula>
    </cfRule>
  </conditionalFormatting>
  <conditionalFormatting sqref="CG47">
    <cfRule type="cellIs" dxfId="5431" priority="2615" stopIfTrue="1" operator="lessThan">
      <formula>$C$4</formula>
    </cfRule>
  </conditionalFormatting>
  <conditionalFormatting sqref="CG48">
    <cfRule type="cellIs" dxfId="5432" priority="2616" stopIfTrue="1" operator="lessThan">
      <formula>$C$4</formula>
    </cfRule>
  </conditionalFormatting>
  <conditionalFormatting sqref="CG49">
    <cfRule type="cellIs" dxfId="5433" priority="2617" stopIfTrue="1" operator="lessThan">
      <formula>$C$4</formula>
    </cfRule>
  </conditionalFormatting>
  <conditionalFormatting sqref="CG50">
    <cfRule type="cellIs" dxfId="5434" priority="2618" stopIfTrue="1" operator="lessThan">
      <formula>$C$4</formula>
    </cfRule>
  </conditionalFormatting>
  <conditionalFormatting sqref="CH11">
    <cfRule type="cellIs" dxfId="5435" priority="2619" stopIfTrue="1" operator="greaterThan">
      <formula>$BJ$2+15</formula>
    </cfRule>
  </conditionalFormatting>
  <conditionalFormatting sqref="CH12">
    <cfRule type="cellIs" dxfId="5436" priority="2620" stopIfTrue="1" operator="greaterThan">
      <formula>$BJ$2+15</formula>
    </cfRule>
  </conditionalFormatting>
  <conditionalFormatting sqref="CH13">
    <cfRule type="cellIs" dxfId="5437" priority="2621" stopIfTrue="1" operator="greaterThan">
      <formula>$BJ$2+15</formula>
    </cfRule>
  </conditionalFormatting>
  <conditionalFormatting sqref="CH14">
    <cfRule type="cellIs" dxfId="5438" priority="2622" stopIfTrue="1" operator="greaterThan">
      <formula>$BJ$2+15</formula>
    </cfRule>
  </conditionalFormatting>
  <conditionalFormatting sqref="CH15">
    <cfRule type="cellIs" dxfId="5439" priority="2623" stopIfTrue="1" operator="greaterThan">
      <formula>$BJ$2+15</formula>
    </cfRule>
  </conditionalFormatting>
  <conditionalFormatting sqref="CH16">
    <cfRule type="cellIs" dxfId="5440" priority="2624" stopIfTrue="1" operator="greaterThan">
      <formula>$BJ$2+15</formula>
    </cfRule>
  </conditionalFormatting>
  <conditionalFormatting sqref="CH17">
    <cfRule type="cellIs" dxfId="5441" priority="2625" stopIfTrue="1" operator="greaterThan">
      <formula>$BJ$2+15</formula>
    </cfRule>
  </conditionalFormatting>
  <conditionalFormatting sqref="CH18">
    <cfRule type="cellIs" dxfId="5442" priority="2626" stopIfTrue="1" operator="greaterThan">
      <formula>$BJ$2+15</formula>
    </cfRule>
  </conditionalFormatting>
  <conditionalFormatting sqref="CH19">
    <cfRule type="cellIs" dxfId="5443" priority="2627" stopIfTrue="1" operator="greaterThan">
      <formula>$BJ$2+15</formula>
    </cfRule>
  </conditionalFormatting>
  <conditionalFormatting sqref="CH20">
    <cfRule type="cellIs" dxfId="5444" priority="2628" stopIfTrue="1" operator="greaterThan">
      <formula>$BJ$2+15</formula>
    </cfRule>
  </conditionalFormatting>
  <conditionalFormatting sqref="CH21">
    <cfRule type="cellIs" dxfId="5445" priority="2629" stopIfTrue="1" operator="greaterThan">
      <formula>$BJ$2+15</formula>
    </cfRule>
  </conditionalFormatting>
  <conditionalFormatting sqref="CH22">
    <cfRule type="cellIs" dxfId="5446" priority="2630" stopIfTrue="1" operator="greaterThan">
      <formula>$BJ$2+15</formula>
    </cfRule>
  </conditionalFormatting>
  <conditionalFormatting sqref="CH23">
    <cfRule type="cellIs" dxfId="5447" priority="2631" stopIfTrue="1" operator="greaterThan">
      <formula>$BJ$2+15</formula>
    </cfRule>
  </conditionalFormatting>
  <conditionalFormatting sqref="CH24">
    <cfRule type="cellIs" dxfId="5448" priority="2632" stopIfTrue="1" operator="greaterThan">
      <formula>$BJ$2+15</formula>
    </cfRule>
  </conditionalFormatting>
  <conditionalFormatting sqref="CH25">
    <cfRule type="cellIs" dxfId="5449" priority="2633" stopIfTrue="1" operator="greaterThan">
      <formula>$BJ$2+15</formula>
    </cfRule>
  </conditionalFormatting>
  <conditionalFormatting sqref="CH26">
    <cfRule type="cellIs" dxfId="5450" priority="2634" stopIfTrue="1" operator="greaterThan">
      <formula>$BJ$2+15</formula>
    </cfRule>
  </conditionalFormatting>
  <conditionalFormatting sqref="CH27">
    <cfRule type="cellIs" dxfId="5451" priority="2635" stopIfTrue="1" operator="greaterThan">
      <formula>$BJ$2+15</formula>
    </cfRule>
  </conditionalFormatting>
  <conditionalFormatting sqref="CH28">
    <cfRule type="cellIs" dxfId="5452" priority="2636" stopIfTrue="1" operator="greaterThan">
      <formula>$BJ$2+15</formula>
    </cfRule>
  </conditionalFormatting>
  <conditionalFormatting sqref="CH29">
    <cfRule type="cellIs" dxfId="5453" priority="2637" stopIfTrue="1" operator="greaterThan">
      <formula>$BJ$2+15</formula>
    </cfRule>
  </conditionalFormatting>
  <conditionalFormatting sqref="CH30">
    <cfRule type="cellIs" dxfId="5454" priority="2638" stopIfTrue="1" operator="greaterThan">
      <formula>$BJ$2+15</formula>
    </cfRule>
  </conditionalFormatting>
  <conditionalFormatting sqref="CH31">
    <cfRule type="cellIs" dxfId="5455" priority="2639" stopIfTrue="1" operator="greaterThan">
      <formula>$BJ$2+15</formula>
    </cfRule>
  </conditionalFormatting>
  <conditionalFormatting sqref="CH32">
    <cfRule type="cellIs" dxfId="5456" priority="2640" stopIfTrue="1" operator="greaterThan">
      <formula>$BJ$2+15</formula>
    </cfRule>
  </conditionalFormatting>
  <conditionalFormatting sqref="CH33">
    <cfRule type="cellIs" dxfId="5457" priority="2641" stopIfTrue="1" operator="greaterThan">
      <formula>$BJ$2+15</formula>
    </cfRule>
  </conditionalFormatting>
  <conditionalFormatting sqref="CH34">
    <cfRule type="cellIs" dxfId="5458" priority="2642" stopIfTrue="1" operator="greaterThan">
      <formula>$BJ$2+15</formula>
    </cfRule>
  </conditionalFormatting>
  <conditionalFormatting sqref="CH35">
    <cfRule type="cellIs" dxfId="5459" priority="2643" stopIfTrue="1" operator="greaterThan">
      <formula>$BJ$2+15</formula>
    </cfRule>
  </conditionalFormatting>
  <conditionalFormatting sqref="CH36">
    <cfRule type="cellIs" dxfId="5460" priority="2644" stopIfTrue="1" operator="greaterThan">
      <formula>$BJ$2+15</formula>
    </cfRule>
  </conditionalFormatting>
  <conditionalFormatting sqref="CH37">
    <cfRule type="cellIs" dxfId="5461" priority="2645" stopIfTrue="1" operator="greaterThan">
      <formula>$BJ$2+15</formula>
    </cfRule>
  </conditionalFormatting>
  <conditionalFormatting sqref="CH38">
    <cfRule type="cellIs" dxfId="5462" priority="2646" stopIfTrue="1" operator="greaterThan">
      <formula>$BJ$2+15</formula>
    </cfRule>
  </conditionalFormatting>
  <conditionalFormatting sqref="CH39">
    <cfRule type="cellIs" dxfId="5463" priority="2647" stopIfTrue="1" operator="greaterThan">
      <formula>$BJ$2+15</formula>
    </cfRule>
  </conditionalFormatting>
  <conditionalFormatting sqref="CH40">
    <cfRule type="cellIs" dxfId="5464" priority="2648" stopIfTrue="1" operator="greaterThan">
      <formula>$BJ$2+15</formula>
    </cfRule>
  </conditionalFormatting>
  <conditionalFormatting sqref="CH41">
    <cfRule type="cellIs" dxfId="5465" priority="2649" stopIfTrue="1" operator="greaterThan">
      <formula>$BJ$2+15</formula>
    </cfRule>
  </conditionalFormatting>
  <conditionalFormatting sqref="CH42">
    <cfRule type="cellIs" dxfId="5466" priority="2650" stopIfTrue="1" operator="greaterThan">
      <formula>$BJ$2+15</formula>
    </cfRule>
  </conditionalFormatting>
  <conditionalFormatting sqref="CH43">
    <cfRule type="cellIs" dxfId="5467" priority="2651" stopIfTrue="1" operator="greaterThan">
      <formula>$BJ$2+15</formula>
    </cfRule>
  </conditionalFormatting>
  <conditionalFormatting sqref="CH44">
    <cfRule type="cellIs" dxfId="5468" priority="2652" stopIfTrue="1" operator="greaterThan">
      <formula>$BJ$2+15</formula>
    </cfRule>
  </conditionalFormatting>
  <conditionalFormatting sqref="CH45">
    <cfRule type="cellIs" dxfId="5469" priority="2653" stopIfTrue="1" operator="greaterThan">
      <formula>$BJ$2+15</formula>
    </cfRule>
  </conditionalFormatting>
  <conditionalFormatting sqref="CH46">
    <cfRule type="cellIs" dxfId="5470" priority="2654" stopIfTrue="1" operator="greaterThan">
      <formula>$BJ$2+15</formula>
    </cfRule>
  </conditionalFormatting>
  <conditionalFormatting sqref="CH47">
    <cfRule type="cellIs" dxfId="5471" priority="2655" stopIfTrue="1" operator="greaterThan">
      <formula>$BJ$2+15</formula>
    </cfRule>
  </conditionalFormatting>
  <conditionalFormatting sqref="CH48">
    <cfRule type="cellIs" dxfId="5472" priority="2656" stopIfTrue="1" operator="greaterThan">
      <formula>$BJ$2+15</formula>
    </cfRule>
  </conditionalFormatting>
  <conditionalFormatting sqref="CH49">
    <cfRule type="cellIs" dxfId="5473" priority="2657" stopIfTrue="1" operator="greaterThan">
      <formula>$BJ$2+15</formula>
    </cfRule>
  </conditionalFormatting>
  <conditionalFormatting sqref="CH50">
    <cfRule type="cellIs" dxfId="5474" priority="2658" stopIfTrue="1" operator="greaterThan">
      <formula>$BJ$2+15</formula>
    </cfRule>
  </conditionalFormatting>
  <conditionalFormatting sqref="S11 S14 S17 S20 S23 S26 S28 S31 S33 S36">
    <cfRule type="cellIs" dxfId="5475" priority="2659" stopIfTrue="1" operator="lessThan">
      <formula>$C$4</formula>
    </cfRule>
  </conditionalFormatting>
  <conditionalFormatting sqref="S12 S15 S18 S21 S24 S27 S29 S32 S34 S37">
    <cfRule type="cellIs" dxfId="5476" priority="2660" stopIfTrue="1" operator="lessThan">
      <formula>$C$4</formula>
    </cfRule>
  </conditionalFormatting>
  <conditionalFormatting sqref="S13 S16 S19 S22 S25 S30 S35">
    <cfRule type="cellIs" dxfId="5477" priority="2661" stopIfTrue="1" operator="lessThan">
      <formula>$C$4</formula>
    </cfRule>
  </conditionalFormatting>
  <conditionalFormatting sqref="S38">
    <cfRule type="cellIs" dxfId="5478" priority="2662" stopIfTrue="1" operator="lessThan">
      <formula>$C$4</formula>
    </cfRule>
  </conditionalFormatting>
  <conditionalFormatting sqref="S39">
    <cfRule type="cellIs" dxfId="5479" priority="2663" stopIfTrue="1" operator="lessThan">
      <formula>$C$4</formula>
    </cfRule>
  </conditionalFormatting>
  <conditionalFormatting sqref="S40">
    <cfRule type="cellIs" dxfId="5480" priority="2664" stopIfTrue="1" operator="lessThan">
      <formula>$C$4</formula>
    </cfRule>
  </conditionalFormatting>
  <conditionalFormatting sqref="S41">
    <cfRule type="cellIs" dxfId="5481" priority="2665" stopIfTrue="1" operator="lessThan">
      <formula>$C$4</formula>
    </cfRule>
  </conditionalFormatting>
  <conditionalFormatting sqref="S42">
    <cfRule type="cellIs" dxfId="5482" priority="2666" stopIfTrue="1" operator="lessThan">
      <formula>$C$4</formula>
    </cfRule>
  </conditionalFormatting>
  <conditionalFormatting sqref="S43">
    <cfRule type="cellIs" dxfId="5483" priority="2667" stopIfTrue="1" operator="lessThan">
      <formula>$C$4</formula>
    </cfRule>
  </conditionalFormatting>
  <conditionalFormatting sqref="S44">
    <cfRule type="cellIs" dxfId="5484" priority="2668" stopIfTrue="1" operator="lessThan">
      <formula>$C$4</formula>
    </cfRule>
  </conditionalFormatting>
  <conditionalFormatting sqref="S45">
    <cfRule type="cellIs" dxfId="5485" priority="2669" stopIfTrue="1" operator="lessThan">
      <formula>$C$4</formula>
    </cfRule>
  </conditionalFormatting>
  <conditionalFormatting sqref="S46">
    <cfRule type="cellIs" dxfId="5486" priority="2670" stopIfTrue="1" operator="lessThan">
      <formula>$C$4</formula>
    </cfRule>
  </conditionalFormatting>
  <conditionalFormatting sqref="S47">
    <cfRule type="cellIs" dxfId="5487" priority="2671" stopIfTrue="1" operator="lessThan">
      <formula>$C$4</formula>
    </cfRule>
  </conditionalFormatting>
  <conditionalFormatting sqref="S48">
    <cfRule type="cellIs" dxfId="5488" priority="2672" stopIfTrue="1" operator="lessThan">
      <formula>$C$4</formula>
    </cfRule>
  </conditionalFormatting>
  <conditionalFormatting sqref="S49">
    <cfRule type="cellIs" dxfId="5489" priority="2673" stopIfTrue="1" operator="lessThan">
      <formula>$C$4</formula>
    </cfRule>
  </conditionalFormatting>
  <conditionalFormatting sqref="S50">
    <cfRule type="cellIs" dxfId="5490" priority="2674" stopIfTrue="1" operator="lessThan">
      <formula>$C$4</formula>
    </cfRule>
  </conditionalFormatting>
  <conditionalFormatting sqref="T11">
    <cfRule type="cellIs" dxfId="5491" priority="2675" stopIfTrue="1" operator="lessThan">
      <formula>$C$4</formula>
    </cfRule>
  </conditionalFormatting>
  <conditionalFormatting sqref="T12">
    <cfRule type="cellIs" dxfId="5492" priority="2676" stopIfTrue="1" operator="lessThan">
      <formula>$C$4</formula>
    </cfRule>
  </conditionalFormatting>
  <conditionalFormatting sqref="T13">
    <cfRule type="cellIs" dxfId="5493" priority="2677" stopIfTrue="1" operator="lessThan">
      <formula>$C$4</formula>
    </cfRule>
  </conditionalFormatting>
  <conditionalFormatting sqref="T14">
    <cfRule type="cellIs" dxfId="5494" priority="2678" stopIfTrue="1" operator="lessThan">
      <formula>$C$4</formula>
    </cfRule>
  </conditionalFormatting>
  <conditionalFormatting sqref="T15">
    <cfRule type="cellIs" dxfId="5495" priority="2679" stopIfTrue="1" operator="lessThan">
      <formula>$C$4</formula>
    </cfRule>
  </conditionalFormatting>
  <conditionalFormatting sqref="T16">
    <cfRule type="cellIs" dxfId="5496" priority="2680" stopIfTrue="1" operator="lessThan">
      <formula>$C$4</formula>
    </cfRule>
  </conditionalFormatting>
  <conditionalFormatting sqref="T17">
    <cfRule type="cellIs" dxfId="5497" priority="2681" stopIfTrue="1" operator="lessThan">
      <formula>$C$4</formula>
    </cfRule>
  </conditionalFormatting>
  <conditionalFormatting sqref="T18">
    <cfRule type="cellIs" dxfId="5498" priority="2682" stopIfTrue="1" operator="lessThan">
      <formula>$C$4</formula>
    </cfRule>
  </conditionalFormatting>
  <conditionalFormatting sqref="T19">
    <cfRule type="cellIs" dxfId="5499" priority="2683" stopIfTrue="1" operator="lessThan">
      <formula>$C$4</formula>
    </cfRule>
  </conditionalFormatting>
  <conditionalFormatting sqref="T20">
    <cfRule type="cellIs" dxfId="5500" priority="2684" stopIfTrue="1" operator="lessThan">
      <formula>$C$4</formula>
    </cfRule>
  </conditionalFormatting>
  <conditionalFormatting sqref="T21">
    <cfRule type="cellIs" dxfId="5501" priority="2685" stopIfTrue="1" operator="lessThan">
      <formula>$C$4</formula>
    </cfRule>
  </conditionalFormatting>
  <conditionalFormatting sqref="T22">
    <cfRule type="cellIs" dxfId="5502" priority="2686" stopIfTrue="1" operator="lessThan">
      <formula>$C$4</formula>
    </cfRule>
  </conditionalFormatting>
  <conditionalFormatting sqref="T23">
    <cfRule type="cellIs" dxfId="5503" priority="2687" stopIfTrue="1" operator="lessThan">
      <formula>$C$4</formula>
    </cfRule>
  </conditionalFormatting>
  <conditionalFormatting sqref="T24">
    <cfRule type="cellIs" dxfId="5504" priority="2688" stopIfTrue="1" operator="lessThan">
      <formula>$C$4</formula>
    </cfRule>
  </conditionalFormatting>
  <conditionalFormatting sqref="T25">
    <cfRule type="cellIs" dxfId="5505" priority="2689" stopIfTrue="1" operator="lessThan">
      <formula>$C$4</formula>
    </cfRule>
  </conditionalFormatting>
  <conditionalFormatting sqref="T26">
    <cfRule type="cellIs" dxfId="5506" priority="2690" stopIfTrue="1" operator="lessThan">
      <formula>$C$4</formula>
    </cfRule>
  </conditionalFormatting>
  <conditionalFormatting sqref="T27">
    <cfRule type="cellIs" dxfId="5507" priority="2691" stopIfTrue="1" operator="lessThan">
      <formula>$C$4</formula>
    </cfRule>
  </conditionalFormatting>
  <conditionalFormatting sqref="T28">
    <cfRule type="cellIs" dxfId="5508" priority="2692" stopIfTrue="1" operator="lessThan">
      <formula>$C$4</formula>
    </cfRule>
  </conditionalFormatting>
  <conditionalFormatting sqref="T29">
    <cfRule type="cellIs" dxfId="5509" priority="2693" stopIfTrue="1" operator="lessThan">
      <formula>$C$4</formula>
    </cfRule>
  </conditionalFormatting>
  <conditionalFormatting sqref="T30">
    <cfRule type="cellIs" dxfId="5510" priority="2694" stopIfTrue="1" operator="lessThan">
      <formula>$C$4</formula>
    </cfRule>
  </conditionalFormatting>
  <conditionalFormatting sqref="T31">
    <cfRule type="cellIs" dxfId="5511" priority="2695" stopIfTrue="1" operator="lessThan">
      <formula>$C$4</formula>
    </cfRule>
  </conditionalFormatting>
  <conditionalFormatting sqref="T32">
    <cfRule type="cellIs" dxfId="5512" priority="2696" stopIfTrue="1" operator="lessThan">
      <formula>$C$4</formula>
    </cfRule>
  </conditionalFormatting>
  <conditionalFormatting sqref="T33">
    <cfRule type="cellIs" dxfId="5513" priority="2697" stopIfTrue="1" operator="lessThan">
      <formula>$C$4</formula>
    </cfRule>
  </conditionalFormatting>
  <conditionalFormatting sqref="T34">
    <cfRule type="cellIs" dxfId="5514" priority="2698" stopIfTrue="1" operator="lessThan">
      <formula>$C$4</formula>
    </cfRule>
  </conditionalFormatting>
  <conditionalFormatting sqref="T35">
    <cfRule type="cellIs" dxfId="5515" priority="2699" stopIfTrue="1" operator="lessThan">
      <formula>$C$4</formula>
    </cfRule>
  </conditionalFormatting>
  <conditionalFormatting sqref="T36">
    <cfRule type="cellIs" dxfId="5516" priority="2700" stopIfTrue="1" operator="lessThan">
      <formula>$C$4</formula>
    </cfRule>
  </conditionalFormatting>
  <conditionalFormatting sqref="T37">
    <cfRule type="cellIs" dxfId="5517" priority="2701" stopIfTrue="1" operator="lessThan">
      <formula>$C$4</formula>
    </cfRule>
  </conditionalFormatting>
  <conditionalFormatting sqref="T38">
    <cfRule type="cellIs" dxfId="5518" priority="2702" stopIfTrue="1" operator="lessThan">
      <formula>$C$4</formula>
    </cfRule>
  </conditionalFormatting>
  <conditionalFormatting sqref="T39">
    <cfRule type="cellIs" dxfId="5519" priority="2703" stopIfTrue="1" operator="lessThan">
      <formula>$C$4</formula>
    </cfRule>
  </conditionalFormatting>
  <conditionalFormatting sqref="T40">
    <cfRule type="cellIs" dxfId="5520" priority="2704" stopIfTrue="1" operator="lessThan">
      <formula>$C$4</formula>
    </cfRule>
  </conditionalFormatting>
  <conditionalFormatting sqref="T41">
    <cfRule type="cellIs" dxfId="5521" priority="2705" stopIfTrue="1" operator="lessThan">
      <formula>$C$4</formula>
    </cfRule>
  </conditionalFormatting>
  <conditionalFormatting sqref="T42">
    <cfRule type="cellIs" dxfId="5522" priority="2706" stopIfTrue="1" operator="lessThan">
      <formula>$C$4</formula>
    </cfRule>
  </conditionalFormatting>
  <conditionalFormatting sqref="T43">
    <cfRule type="cellIs" dxfId="5523" priority="2707" stopIfTrue="1" operator="lessThan">
      <formula>$C$4</formula>
    </cfRule>
  </conditionalFormatting>
  <conditionalFormatting sqref="T44">
    <cfRule type="cellIs" dxfId="5524" priority="2708" stopIfTrue="1" operator="lessThan">
      <formula>$C$4</formula>
    </cfRule>
  </conditionalFormatting>
  <conditionalFormatting sqref="T45">
    <cfRule type="cellIs" dxfId="5525" priority="2709" stopIfTrue="1" operator="lessThan">
      <formula>$C$4</formula>
    </cfRule>
  </conditionalFormatting>
  <conditionalFormatting sqref="T46">
    <cfRule type="cellIs" dxfId="5526" priority="2710" stopIfTrue="1" operator="lessThan">
      <formula>$C$4</formula>
    </cfRule>
  </conditionalFormatting>
  <conditionalFormatting sqref="T47">
    <cfRule type="cellIs" dxfId="5527" priority="2711" stopIfTrue="1" operator="lessThan">
      <formula>$C$4</formula>
    </cfRule>
  </conditionalFormatting>
  <conditionalFormatting sqref="T48">
    <cfRule type="cellIs" dxfId="5528" priority="2712" stopIfTrue="1" operator="lessThan">
      <formula>$C$4</formula>
    </cfRule>
  </conditionalFormatting>
  <conditionalFormatting sqref="T49">
    <cfRule type="cellIs" dxfId="5529" priority="2713" stopIfTrue="1" operator="lessThan">
      <formula>$C$4</formula>
    </cfRule>
  </conditionalFormatting>
  <conditionalFormatting sqref="T50">
    <cfRule type="cellIs" dxfId="5530" priority="2714" stopIfTrue="1" operator="lessThan">
      <formula>$C$4</formula>
    </cfRule>
  </conditionalFormatting>
  <conditionalFormatting sqref="V11 V14 V17 V20 V23 V26 V29:V30 V33 V36">
    <cfRule type="cellIs" dxfId="5531" priority="2715" stopIfTrue="1" operator="lessThan">
      <formula>$C$4</formula>
    </cfRule>
  </conditionalFormatting>
  <conditionalFormatting sqref="V12 V15 V18 V21 V24 V27 V31 V34 V37">
    <cfRule type="cellIs" dxfId="5532" priority="2716" stopIfTrue="1" operator="lessThan">
      <formula>$C$4</formula>
    </cfRule>
  </conditionalFormatting>
  <conditionalFormatting sqref="V13 V16 V19 V22 V25 V28 V32 V35">
    <cfRule type="cellIs" dxfId="5533" priority="2717" stopIfTrue="1" operator="lessThan">
      <formula>$C$4</formula>
    </cfRule>
  </conditionalFormatting>
  <conditionalFormatting sqref="V38">
    <cfRule type="cellIs" dxfId="5534" priority="2718" stopIfTrue="1" operator="lessThan">
      <formula>$C$4</formula>
    </cfRule>
  </conditionalFormatting>
  <conditionalFormatting sqref="V39">
    <cfRule type="cellIs" dxfId="5535" priority="2719" stopIfTrue="1" operator="lessThan">
      <formula>$C$4</formula>
    </cfRule>
  </conditionalFormatting>
  <conditionalFormatting sqref="V40">
    <cfRule type="cellIs" dxfId="5536" priority="2720" stopIfTrue="1" operator="lessThan">
      <formula>$C$4</formula>
    </cfRule>
  </conditionalFormatting>
  <conditionalFormatting sqref="V41">
    <cfRule type="cellIs" dxfId="5537" priority="2721" stopIfTrue="1" operator="lessThan">
      <formula>$C$4</formula>
    </cfRule>
  </conditionalFormatting>
  <conditionalFormatting sqref="V42">
    <cfRule type="cellIs" dxfId="5538" priority="2722" stopIfTrue="1" operator="lessThan">
      <formula>$C$4</formula>
    </cfRule>
  </conditionalFormatting>
  <conditionalFormatting sqref="V43">
    <cfRule type="cellIs" dxfId="5539" priority="2723" stopIfTrue="1" operator="lessThan">
      <formula>$C$4</formula>
    </cfRule>
  </conditionalFormatting>
  <conditionalFormatting sqref="V44">
    <cfRule type="cellIs" dxfId="5540" priority="2724" stopIfTrue="1" operator="lessThan">
      <formula>$C$4</formula>
    </cfRule>
  </conditionalFormatting>
  <conditionalFormatting sqref="V45">
    <cfRule type="cellIs" dxfId="5541" priority="2725" stopIfTrue="1" operator="lessThan">
      <formula>$C$4</formula>
    </cfRule>
  </conditionalFormatting>
  <conditionalFormatting sqref="V46">
    <cfRule type="cellIs" dxfId="5542" priority="2726" stopIfTrue="1" operator="lessThan">
      <formula>$C$4</formula>
    </cfRule>
  </conditionalFormatting>
  <conditionalFormatting sqref="V47">
    <cfRule type="cellIs" dxfId="5543" priority="2727" stopIfTrue="1" operator="lessThan">
      <formula>$C$4</formula>
    </cfRule>
  </conditionalFormatting>
  <conditionalFormatting sqref="V48">
    <cfRule type="cellIs" dxfId="5544" priority="2728" stopIfTrue="1" operator="lessThan">
      <formula>$C$4</formula>
    </cfRule>
  </conditionalFormatting>
  <conditionalFormatting sqref="V49">
    <cfRule type="cellIs" dxfId="5545" priority="2729" stopIfTrue="1" operator="lessThan">
      <formula>$C$4</formula>
    </cfRule>
  </conditionalFormatting>
  <conditionalFormatting sqref="V50">
    <cfRule type="cellIs" dxfId="5546" priority="2730" stopIfTrue="1" operator="lessThan">
      <formula>$C$4</formula>
    </cfRule>
  </conditionalFormatting>
  <conditionalFormatting sqref="W11">
    <cfRule type="cellIs" dxfId="5547" priority="2731" stopIfTrue="1" operator="lessThan">
      <formula>$C$4</formula>
    </cfRule>
  </conditionalFormatting>
  <conditionalFormatting sqref="W12">
    <cfRule type="cellIs" dxfId="5548" priority="2732" stopIfTrue="1" operator="lessThan">
      <formula>$C$4</formula>
    </cfRule>
  </conditionalFormatting>
  <conditionalFormatting sqref="W13">
    <cfRule type="cellIs" dxfId="5549" priority="2733" stopIfTrue="1" operator="lessThan">
      <formula>$C$4</formula>
    </cfRule>
  </conditionalFormatting>
  <conditionalFormatting sqref="W14">
    <cfRule type="cellIs" dxfId="5550" priority="2734" stopIfTrue="1" operator="lessThan">
      <formula>$C$4</formula>
    </cfRule>
  </conditionalFormatting>
  <conditionalFormatting sqref="W15">
    <cfRule type="cellIs" dxfId="5551" priority="2735" stopIfTrue="1" operator="lessThan">
      <formula>$C$4</formula>
    </cfRule>
  </conditionalFormatting>
  <conditionalFormatting sqref="W16">
    <cfRule type="cellIs" dxfId="5552" priority="2736" stopIfTrue="1" operator="lessThan">
      <formula>$C$4</formula>
    </cfRule>
  </conditionalFormatting>
  <conditionalFormatting sqref="W17">
    <cfRule type="cellIs" dxfId="5553" priority="2737" stopIfTrue="1" operator="lessThan">
      <formula>$C$4</formula>
    </cfRule>
  </conditionalFormatting>
  <conditionalFormatting sqref="W18">
    <cfRule type="cellIs" dxfId="5554" priority="2738" stopIfTrue="1" operator="lessThan">
      <formula>$C$4</formula>
    </cfRule>
  </conditionalFormatting>
  <conditionalFormatting sqref="W19">
    <cfRule type="cellIs" dxfId="5555" priority="2739" stopIfTrue="1" operator="lessThan">
      <formula>$C$4</formula>
    </cfRule>
  </conditionalFormatting>
  <conditionalFormatting sqref="W20">
    <cfRule type="cellIs" dxfId="5556" priority="2740" stopIfTrue="1" operator="lessThan">
      <formula>$C$4</formula>
    </cfRule>
  </conditionalFormatting>
  <conditionalFormatting sqref="W21">
    <cfRule type="cellIs" dxfId="5557" priority="2741" stopIfTrue="1" operator="lessThan">
      <formula>$C$4</formula>
    </cfRule>
  </conditionalFormatting>
  <conditionalFormatting sqref="W22">
    <cfRule type="cellIs" dxfId="5558" priority="2742" stopIfTrue="1" operator="lessThan">
      <formula>$C$4</formula>
    </cfRule>
  </conditionalFormatting>
  <conditionalFormatting sqref="W23">
    <cfRule type="cellIs" dxfId="5559" priority="2743" stopIfTrue="1" operator="lessThan">
      <formula>$C$4</formula>
    </cfRule>
  </conditionalFormatting>
  <conditionalFormatting sqref="W24">
    <cfRule type="cellIs" dxfId="5560" priority="2744" stopIfTrue="1" operator="lessThan">
      <formula>$C$4</formula>
    </cfRule>
  </conditionalFormatting>
  <conditionalFormatting sqref="W25">
    <cfRule type="cellIs" dxfId="5561" priority="2745" stopIfTrue="1" operator="lessThan">
      <formula>$C$4</formula>
    </cfRule>
  </conditionalFormatting>
  <conditionalFormatting sqref="W26">
    <cfRule type="cellIs" dxfId="5562" priority="2746" stopIfTrue="1" operator="lessThan">
      <formula>$C$4</formula>
    </cfRule>
  </conditionalFormatting>
  <conditionalFormatting sqref="W27">
    <cfRule type="cellIs" dxfId="5563" priority="2747" stopIfTrue="1" operator="lessThan">
      <formula>$C$4</formula>
    </cfRule>
  </conditionalFormatting>
  <conditionalFormatting sqref="W28">
    <cfRule type="cellIs" dxfId="5564" priority="2748" stopIfTrue="1" operator="lessThan">
      <formula>$C$4</formula>
    </cfRule>
  </conditionalFormatting>
  <conditionalFormatting sqref="W29">
    <cfRule type="cellIs" dxfId="5565" priority="2749" stopIfTrue="1" operator="lessThan">
      <formula>$C$4</formula>
    </cfRule>
  </conditionalFormatting>
  <conditionalFormatting sqref="W30">
    <cfRule type="cellIs" dxfId="5566" priority="2750" stopIfTrue="1" operator="lessThan">
      <formula>$C$4</formula>
    </cfRule>
  </conditionalFormatting>
  <conditionalFormatting sqref="W31">
    <cfRule type="cellIs" dxfId="5567" priority="2751" stopIfTrue="1" operator="lessThan">
      <formula>$C$4</formula>
    </cfRule>
  </conditionalFormatting>
  <conditionalFormatting sqref="W32">
    <cfRule type="cellIs" dxfId="5568" priority="2752" stopIfTrue="1" operator="lessThan">
      <formula>$C$4</formula>
    </cfRule>
  </conditionalFormatting>
  <conditionalFormatting sqref="W33">
    <cfRule type="cellIs" dxfId="5569" priority="2753" stopIfTrue="1" operator="lessThan">
      <formula>$C$4</formula>
    </cfRule>
  </conditionalFormatting>
  <conditionalFormatting sqref="W34">
    <cfRule type="cellIs" dxfId="5570" priority="2754" stopIfTrue="1" operator="lessThan">
      <formula>$C$4</formula>
    </cfRule>
  </conditionalFormatting>
  <conditionalFormatting sqref="W35">
    <cfRule type="cellIs" dxfId="5571" priority="2755" stopIfTrue="1" operator="lessThan">
      <formula>$C$4</formula>
    </cfRule>
  </conditionalFormatting>
  <conditionalFormatting sqref="W36">
    <cfRule type="cellIs" dxfId="5572" priority="2756" stopIfTrue="1" operator="lessThan">
      <formula>$C$4</formula>
    </cfRule>
  </conditionalFormatting>
  <conditionalFormatting sqref="W37">
    <cfRule type="cellIs" dxfId="5573" priority="2757" stopIfTrue="1" operator="lessThan">
      <formula>$C$4</formula>
    </cfRule>
  </conditionalFormatting>
  <conditionalFormatting sqref="W38">
    <cfRule type="cellIs" dxfId="5574" priority="2758" stopIfTrue="1" operator="lessThan">
      <formula>$C$4</formula>
    </cfRule>
  </conditionalFormatting>
  <conditionalFormatting sqref="W39">
    <cfRule type="cellIs" dxfId="5575" priority="2759" stopIfTrue="1" operator="lessThan">
      <formula>$C$4</formula>
    </cfRule>
  </conditionalFormatting>
  <conditionalFormatting sqref="W40">
    <cfRule type="cellIs" dxfId="5576" priority="2760" stopIfTrue="1" operator="lessThan">
      <formula>$C$4</formula>
    </cfRule>
  </conditionalFormatting>
  <conditionalFormatting sqref="W41">
    <cfRule type="cellIs" dxfId="5577" priority="2761" stopIfTrue="1" operator="lessThan">
      <formula>$C$4</formula>
    </cfRule>
  </conditionalFormatting>
  <conditionalFormatting sqref="W42">
    <cfRule type="cellIs" dxfId="5578" priority="2762" stopIfTrue="1" operator="lessThan">
      <formula>$C$4</formula>
    </cfRule>
  </conditionalFormatting>
  <conditionalFormatting sqref="W43">
    <cfRule type="cellIs" dxfId="5579" priority="2763" stopIfTrue="1" operator="lessThan">
      <formula>$C$4</formula>
    </cfRule>
  </conditionalFormatting>
  <conditionalFormatting sqref="W44">
    <cfRule type="cellIs" dxfId="5580" priority="2764" stopIfTrue="1" operator="lessThan">
      <formula>$C$4</formula>
    </cfRule>
  </conditionalFormatting>
  <conditionalFormatting sqref="W45">
    <cfRule type="cellIs" dxfId="5581" priority="2765" stopIfTrue="1" operator="lessThan">
      <formula>$C$4</formula>
    </cfRule>
  </conditionalFormatting>
  <conditionalFormatting sqref="W46">
    <cfRule type="cellIs" dxfId="5582" priority="2766" stopIfTrue="1" operator="lessThan">
      <formula>$C$4</formula>
    </cfRule>
  </conditionalFormatting>
  <conditionalFormatting sqref="W47">
    <cfRule type="cellIs" dxfId="5583" priority="2767" stopIfTrue="1" operator="lessThan">
      <formula>$C$4</formula>
    </cfRule>
  </conditionalFormatting>
  <conditionalFormatting sqref="W48">
    <cfRule type="cellIs" dxfId="5584" priority="2768" stopIfTrue="1" operator="lessThan">
      <formula>$C$4</formula>
    </cfRule>
  </conditionalFormatting>
  <conditionalFormatting sqref="W49">
    <cfRule type="cellIs" dxfId="5585" priority="2769" stopIfTrue="1" operator="lessThan">
      <formula>$C$4</formula>
    </cfRule>
  </conditionalFormatting>
  <conditionalFormatting sqref="W50">
    <cfRule type="cellIs" dxfId="5586" priority="2770" stopIfTrue="1" operator="lessThan">
      <formula>$C$4</formula>
    </cfRule>
  </conditionalFormatting>
  <conditionalFormatting sqref="CJ38">
    <cfRule type="cellIs" dxfId="5587" priority="2771" stopIfTrue="1" operator="lessThan">
      <formula>$C$4</formula>
    </cfRule>
  </conditionalFormatting>
  <conditionalFormatting sqref="CJ39">
    <cfRule type="cellIs" dxfId="5588" priority="2772" stopIfTrue="1" operator="lessThan">
      <formula>$C$4</formula>
    </cfRule>
  </conditionalFormatting>
  <conditionalFormatting sqref="CJ40">
    <cfRule type="cellIs" dxfId="5589" priority="2773" stopIfTrue="1" operator="lessThan">
      <formula>$C$4</formula>
    </cfRule>
  </conditionalFormatting>
  <conditionalFormatting sqref="CJ41">
    <cfRule type="cellIs" dxfId="5590" priority="2774" stopIfTrue="1" operator="lessThan">
      <formula>$C$4</formula>
    </cfRule>
  </conditionalFormatting>
  <conditionalFormatting sqref="CJ42">
    <cfRule type="cellIs" dxfId="5591" priority="2775" stopIfTrue="1" operator="lessThan">
      <formula>$C$4</formula>
    </cfRule>
  </conditionalFormatting>
  <conditionalFormatting sqref="CJ43">
    <cfRule type="cellIs" dxfId="5592" priority="2776" stopIfTrue="1" operator="lessThan">
      <formula>$C$4</formula>
    </cfRule>
  </conditionalFormatting>
  <conditionalFormatting sqref="CJ44">
    <cfRule type="cellIs" dxfId="5593" priority="2777" stopIfTrue="1" operator="lessThan">
      <formula>$C$4</formula>
    </cfRule>
  </conditionalFormatting>
  <conditionalFormatting sqref="CJ45">
    <cfRule type="cellIs" dxfId="5594" priority="2778" stopIfTrue="1" operator="lessThan">
      <formula>$C$4</formula>
    </cfRule>
  </conditionalFormatting>
  <conditionalFormatting sqref="CJ46">
    <cfRule type="cellIs" dxfId="5595" priority="2779" stopIfTrue="1" operator="lessThan">
      <formula>$C$4</formula>
    </cfRule>
  </conditionalFormatting>
  <conditionalFormatting sqref="CJ47">
    <cfRule type="cellIs" dxfId="5596" priority="2780" stopIfTrue="1" operator="lessThan">
      <formula>$C$4</formula>
    </cfRule>
  </conditionalFormatting>
  <conditionalFormatting sqref="CJ48">
    <cfRule type="cellIs" dxfId="5597" priority="2781" stopIfTrue="1" operator="lessThan">
      <formula>$C$4</formula>
    </cfRule>
  </conditionalFormatting>
  <conditionalFormatting sqref="CJ49">
    <cfRule type="cellIs" dxfId="5598" priority="2782" stopIfTrue="1" operator="lessThan">
      <formula>$C$4</formula>
    </cfRule>
  </conditionalFormatting>
  <conditionalFormatting sqref="CJ50">
    <cfRule type="cellIs" dxfId="5599" priority="2783" stopIfTrue="1" operator="lessThan">
      <formula>$C$4</formula>
    </cfRule>
  </conditionalFormatting>
  <conditionalFormatting sqref="CN10">
    <cfRule type="cellIs" dxfId="5600" priority="2784" stopIfTrue="1" operator="lessThan">
      <formula>$C$4</formula>
    </cfRule>
  </conditionalFormatting>
  <conditionalFormatting sqref="CN11">
    <cfRule type="cellIs" dxfId="5601" priority="2785" stopIfTrue="1" operator="lessThan">
      <formula>$C$4</formula>
    </cfRule>
  </conditionalFormatting>
  <conditionalFormatting sqref="CN12">
    <cfRule type="cellIs" dxfId="5602" priority="2786" stopIfTrue="1" operator="lessThan">
      <formula>$C$4</formula>
    </cfRule>
  </conditionalFormatting>
  <conditionalFormatting sqref="CN13">
    <cfRule type="cellIs" dxfId="5603" priority="2787" stopIfTrue="1" operator="lessThan">
      <formula>$C$4</formula>
    </cfRule>
  </conditionalFormatting>
  <conditionalFormatting sqref="CN14">
    <cfRule type="cellIs" dxfId="5604" priority="2788" stopIfTrue="1" operator="lessThan">
      <formula>$C$4</formula>
    </cfRule>
  </conditionalFormatting>
  <conditionalFormatting sqref="CN15">
    <cfRule type="cellIs" dxfId="5605" priority="2789" stopIfTrue="1" operator="lessThan">
      <formula>$C$4</formula>
    </cfRule>
  </conditionalFormatting>
  <conditionalFormatting sqref="CN16">
    <cfRule type="cellIs" dxfId="5606" priority="2790" stopIfTrue="1" operator="lessThan">
      <formula>$C$4</formula>
    </cfRule>
  </conditionalFormatting>
  <conditionalFormatting sqref="CN17">
    <cfRule type="cellIs" dxfId="5607" priority="2791" stopIfTrue="1" operator="lessThan">
      <formula>$C$4</formula>
    </cfRule>
  </conditionalFormatting>
  <conditionalFormatting sqref="CN18">
    <cfRule type="cellIs" dxfId="5608" priority="2792" stopIfTrue="1" operator="lessThan">
      <formula>$C$4</formula>
    </cfRule>
  </conditionalFormatting>
  <conditionalFormatting sqref="CN19 CJ11:CJ33 CJ34:CJ37">
    <cfRule type="cellIs" dxfId="5609" priority="2793"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BR31" activePane="bottomRight" state="frozen"/>
      <selection/>
      <selection pane="topRight"/>
      <selection pane="bottomLeft"/>
      <selection pane="bottomRight" activeCell="CJ41" sqref="CJ41"/>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365</v>
      </c>
      <c r="C1" s="2" t="s">
        <v>0</v>
      </c>
      <c r="D1" s="2"/>
      <c r="E1" s="2"/>
      <c r="F1" s="2"/>
      <c r="G1" s="2"/>
      <c r="H1" s="2"/>
      <c r="I1" s="2"/>
      <c r="J1" s="2"/>
      <c r="K1" s="2"/>
      <c r="L1" s="2"/>
      <c r="M1" s="2"/>
      <c r="N1" s="2"/>
      <c r="P1" s="29" t="s">
        <v>1</v>
      </c>
    </row>
    <row r="2" ht="15.75" customHeight="1" spans="1:32">
      <c r="A2" s="3" t="s">
        <v>2</v>
      </c>
      <c r="B2" s="4"/>
      <c r="C2" s="5" t="s">
        <v>3</v>
      </c>
      <c r="D2" s="6"/>
      <c r="E2" s="7" t="s">
        <v>114</v>
      </c>
      <c r="F2" s="6"/>
      <c r="H2" s="8"/>
      <c r="I2" s="30"/>
      <c r="K2" s="31"/>
      <c r="L2" s="9"/>
      <c r="M2" s="32"/>
      <c r="N2" s="32"/>
      <c r="O2" s="31"/>
      <c r="P2" t="s">
        <v>5</v>
      </c>
      <c r="Q2" s="32"/>
      <c r="R2" s="32"/>
      <c r="S2" s="32"/>
      <c r="T2" s="32" t="s">
        <v>6</v>
      </c>
      <c r="U2" s="32" t="str">
        <f>MID(E2,6,20)</f>
        <v> XII IPS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menyampaikan sinopsis cerita wayang secara lisan dengan menggunakan bahasa ragam krama., membaca teks beraksara jawa dengan pelafalan yang tepat., Perlu tingkatkan pemahaman  menanggapi secara lisan menggunakan bahasa jawa ragam krama isi sambutan dalam upacara adat pengantin Jawa yang didengarkan..</v>
      </c>
    </row>
    <row r="11" spans="1:102">
      <c r="A11" s="28">
        <v>1</v>
      </c>
      <c r="B11" s="28">
        <v>54049</v>
      </c>
      <c r="C11" s="28" t="s">
        <v>115</v>
      </c>
      <c r="E11" s="28">
        <f t="shared" ref="E11:E50" si="0">G11</f>
        <v>85</v>
      </c>
      <c r="G11" s="28">
        <f t="shared" ref="G11:G50" si="1">IF(BI11="","",BI11)</f>
        <v>85</v>
      </c>
      <c r="H11" s="28">
        <f t="shared" ref="H11:H50" si="2">IF(BU11="","",BU11)</f>
        <v>88</v>
      </c>
      <c r="I11" s="28" t="str">
        <f t="shared" ref="I11:I50" si="3">IF(CH11="","",CH11)</f>
        <v>B</v>
      </c>
      <c r="J11" s="28" t="str">
        <f t="shared" ref="J11:J50" si="4">IF(CK11="","",CK11)</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1" s="28">
        <f t="shared" ref="L11:L50" si="5">IF(AT11="","",AT11)</f>
        <v>86</v>
      </c>
      <c r="M11" s="28">
        <f t="shared" ref="M11:M50" si="6">IF(BF11="","",BF11)</f>
        <v>86</v>
      </c>
      <c r="N11" s="28">
        <f t="shared" ref="N11:N50" si="7">IF(BG11="","",BG11)</f>
        <v>68</v>
      </c>
      <c r="P11" s="47">
        <v>92</v>
      </c>
      <c r="Q11" s="47"/>
      <c r="R11" s="51">
        <f t="shared" ref="R11:R50" si="8">IF(P11="","",IF(P11&gt;=$C$4,P11,IF(Q11&gt;=$C$4,$C$4,MAX(P11:Q11))))</f>
        <v>92</v>
      </c>
      <c r="S11" s="47">
        <v>80</v>
      </c>
      <c r="T11" s="47"/>
      <c r="U11" s="51">
        <f t="shared" ref="U11:U50" si="9">IF(S11="","",IF(S11&gt;=$C$4,S11,IF(T11&gt;=$C$4,$C$4,MAX(S11:T11))))</f>
        <v>80</v>
      </c>
      <c r="V11" s="47">
        <v>85</v>
      </c>
      <c r="W11" s="47"/>
      <c r="X11" s="51">
        <f t="shared" ref="X11:X50" si="10">IF(V11="","",IF(V11&gt;=$C$4,V11,IF(W11&gt;=$C$4,$C$4,MAX(V11:W11))))</f>
        <v>85</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86</v>
      </c>
      <c r="AU11" s="47">
        <v>85</v>
      </c>
      <c r="AV11" s="47">
        <v>90</v>
      </c>
      <c r="AW11" s="47">
        <v>85</v>
      </c>
      <c r="AX11" s="47"/>
      <c r="AY11" s="47"/>
      <c r="AZ11" s="47"/>
      <c r="BA11" s="47"/>
      <c r="BB11" s="47"/>
      <c r="BC11" s="47"/>
      <c r="BD11" s="47"/>
      <c r="BE11" s="51">
        <f t="shared" ref="BE11:BE50" si="19">IF(AU11="","",ROUND(AVERAGE(AU11:BD11),0))</f>
        <v>87</v>
      </c>
      <c r="BF11" s="47">
        <v>86</v>
      </c>
      <c r="BG11" s="47">
        <v>68</v>
      </c>
      <c r="BH11" s="68">
        <f t="shared" ref="BH11:BH50" si="20">IF(AT11="","",IF(BF11="",AVERAGE(AT11,BE11),(2*(SUM(AT11,BE11))+AVERAGE(BF11:BG11))/5))</f>
        <v>84.6</v>
      </c>
      <c r="BI11" s="69">
        <f t="shared" ref="BI11:BI50" si="21">IF(BH11="","",ROUND(BH11,0))</f>
        <v>85</v>
      </c>
      <c r="BJ11" s="70"/>
      <c r="BK11" s="47">
        <v>85</v>
      </c>
      <c r="BL11" s="47">
        <v>90</v>
      </c>
      <c r="BM11" s="47">
        <v>90</v>
      </c>
      <c r="BN11" s="47"/>
      <c r="BO11" s="47"/>
      <c r="BP11" s="47"/>
      <c r="BQ11" s="47"/>
      <c r="BR11" s="47"/>
      <c r="BS11" s="47"/>
      <c r="BT11" s="47"/>
      <c r="BU11" s="77">
        <f t="shared" ref="BU11:BU50" si="22">IF(BK11="","",ROUND(AVERAGE(BK11:BT11),0))</f>
        <v>88</v>
      </c>
      <c r="BV11" s="70"/>
      <c r="BW11" s="47">
        <v>85</v>
      </c>
      <c r="BX11" s="47"/>
      <c r="BY11" s="47"/>
      <c r="BZ11" s="47"/>
      <c r="CA11" s="47"/>
      <c r="CB11" s="47"/>
      <c r="CC11" s="47"/>
      <c r="CD11" s="47"/>
      <c r="CE11" s="47"/>
      <c r="CF11" s="47"/>
      <c r="CG11" s="51">
        <f t="shared" ref="CG11:CG50" si="23">IF(BW11="","",ROUND(AVERAGE(BW11:CF11),0))</f>
        <v>85</v>
      </c>
      <c r="CH11" s="81" t="str">
        <f t="shared" ref="CH11:CH50" si="24">IF(CG11="","",IF(CG11&gt;=86,"A",IF(CG11&gt;=71,"B",IF(CG11&gt;=56,"C",IF(CG11&gt;=41,"D","E")))))</f>
        <v>B</v>
      </c>
      <c r="CI11" s="82"/>
      <c r="CJ11" s="47">
        <v>11</v>
      </c>
      <c r="CK11" s="86" t="str">
        <f t="shared" ref="CK11:CK50" si="25">IF(CJ11="","",VLOOKUP(CJ11,$CW$9:$CX$20,2,0))</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menanggapi secara lisan menggunakan bahasa jawa ragam krama isi sambutan dalam upacara adat pengantin Jawa yang didengarkan., membaca teks beraksara jawa dengan pelafalan yang tepat., Perlu tingkatkan pemahaman  menyampaikan sinopsis cerita wayang secara lisan dengan menggunakan bahasa ragam krama..</v>
      </c>
    </row>
    <row r="12" spans="1:102">
      <c r="A12" s="28">
        <v>2</v>
      </c>
      <c r="B12" s="28">
        <v>54050</v>
      </c>
      <c r="C12" s="28" t="s">
        <v>116</v>
      </c>
      <c r="E12" s="28">
        <f t="shared" si="0"/>
        <v>82</v>
      </c>
      <c r="G12" s="28">
        <f t="shared" si="1"/>
        <v>82</v>
      </c>
      <c r="H12" s="28">
        <f t="shared" si="2"/>
        <v>82</v>
      </c>
      <c r="I12" s="28" t="str">
        <f t="shared" si="3"/>
        <v>B</v>
      </c>
      <c r="J1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2" s="28">
        <f t="shared" si="5"/>
        <v>85</v>
      </c>
      <c r="M12" s="28">
        <f t="shared" si="6"/>
        <v>78</v>
      </c>
      <c r="N12" s="28">
        <f t="shared" si="7"/>
        <v>59</v>
      </c>
      <c r="P12" s="47">
        <v>90</v>
      </c>
      <c r="Q12" s="47"/>
      <c r="R12" s="51">
        <f t="shared" si="8"/>
        <v>90</v>
      </c>
      <c r="S12" s="47">
        <v>80</v>
      </c>
      <c r="T12" s="47"/>
      <c r="U12" s="51">
        <f t="shared" si="9"/>
        <v>80</v>
      </c>
      <c r="V12" s="47">
        <v>85</v>
      </c>
      <c r="W12" s="47"/>
      <c r="X12" s="51">
        <f t="shared" si="10"/>
        <v>85</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85</v>
      </c>
      <c r="AU12" s="47">
        <v>85</v>
      </c>
      <c r="AV12" s="47">
        <v>85</v>
      </c>
      <c r="AW12" s="47">
        <v>85</v>
      </c>
      <c r="AX12" s="47"/>
      <c r="AY12" s="47"/>
      <c r="AZ12" s="47"/>
      <c r="BA12" s="47"/>
      <c r="BB12" s="47"/>
      <c r="BC12" s="47"/>
      <c r="BD12" s="47"/>
      <c r="BE12" s="51">
        <f t="shared" si="19"/>
        <v>85</v>
      </c>
      <c r="BF12" s="47">
        <v>78</v>
      </c>
      <c r="BG12" s="47">
        <v>59</v>
      </c>
      <c r="BH12" s="68">
        <f t="shared" si="20"/>
        <v>81.7</v>
      </c>
      <c r="BI12" s="69">
        <f t="shared" si="21"/>
        <v>82</v>
      </c>
      <c r="BJ12" s="70"/>
      <c r="BK12" s="47">
        <v>82</v>
      </c>
      <c r="BL12" s="47">
        <v>85</v>
      </c>
      <c r="BM12" s="47">
        <v>80</v>
      </c>
      <c r="BN12" s="47"/>
      <c r="BO12" s="47"/>
      <c r="BP12" s="47"/>
      <c r="BQ12" s="47"/>
      <c r="BR12" s="47"/>
      <c r="BS12" s="47"/>
      <c r="BT12" s="47"/>
      <c r="BU12" s="77">
        <f t="shared" si="22"/>
        <v>82</v>
      </c>
      <c r="BV12" s="70"/>
      <c r="BW12" s="47">
        <v>85</v>
      </c>
      <c r="BX12" s="47"/>
      <c r="BY12" s="47"/>
      <c r="BZ12" s="47"/>
      <c r="CA12" s="47"/>
      <c r="CB12" s="47"/>
      <c r="CC12" s="47"/>
      <c r="CD12" s="47"/>
      <c r="CE12" s="47"/>
      <c r="CF12" s="47"/>
      <c r="CG12" s="51">
        <f t="shared" si="23"/>
        <v>85</v>
      </c>
      <c r="CH12" s="81" t="str">
        <f t="shared" si="24"/>
        <v>B</v>
      </c>
      <c r="CI12" s="82"/>
      <c r="CJ12" s="47">
        <v>11</v>
      </c>
      <c r="CK1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menanggapi secara lisan menggunakan bahasa jawa ragam krama isi sambutan dalam upacara adat pengantin Jawa yang didengarkan., menyampaikan sinopsis cerita wayang secara lisan dengan menggunakan bahasa ragam krama., Perlu tingkatkan pemahaman  membaca teks beraksara jawa dengan pelafalan yang tepat..</v>
      </c>
    </row>
    <row r="13" spans="1:102">
      <c r="A13" s="28">
        <v>3</v>
      </c>
      <c r="B13" s="28">
        <v>54051</v>
      </c>
      <c r="C13" s="28" t="s">
        <v>117</v>
      </c>
      <c r="E13" s="28">
        <f t="shared" si="0"/>
        <v>83</v>
      </c>
      <c r="G13" s="28">
        <f t="shared" si="1"/>
        <v>83</v>
      </c>
      <c r="H13" s="28">
        <f t="shared" si="2"/>
        <v>86</v>
      </c>
      <c r="I13" s="28" t="str">
        <f t="shared" si="3"/>
        <v>B</v>
      </c>
      <c r="J1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3" s="28">
        <f t="shared" si="5"/>
        <v>87</v>
      </c>
      <c r="M13" s="28">
        <f t="shared" si="6"/>
        <v>90</v>
      </c>
      <c r="N13" s="28">
        <f t="shared" si="7"/>
        <v>62</v>
      </c>
      <c r="P13" s="47">
        <v>85</v>
      </c>
      <c r="Q13" s="47"/>
      <c r="R13" s="51">
        <f t="shared" si="8"/>
        <v>85</v>
      </c>
      <c r="S13" s="47">
        <v>80</v>
      </c>
      <c r="T13" s="47"/>
      <c r="U13" s="51">
        <f t="shared" si="9"/>
        <v>80</v>
      </c>
      <c r="V13" s="47">
        <v>95</v>
      </c>
      <c r="W13" s="47"/>
      <c r="X13" s="51">
        <f t="shared" si="10"/>
        <v>95</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87</v>
      </c>
      <c r="AU13" s="47">
        <v>85</v>
      </c>
      <c r="AV13" s="47">
        <v>80</v>
      </c>
      <c r="AW13" s="47">
        <v>85</v>
      </c>
      <c r="AX13" s="47"/>
      <c r="AY13" s="47"/>
      <c r="AZ13" s="47"/>
      <c r="BA13" s="47"/>
      <c r="BB13" s="47"/>
      <c r="BC13" s="47"/>
      <c r="BD13" s="47"/>
      <c r="BE13" s="51">
        <f t="shared" si="19"/>
        <v>83</v>
      </c>
      <c r="BF13" s="47">
        <v>90</v>
      </c>
      <c r="BG13" s="47">
        <v>62</v>
      </c>
      <c r="BH13" s="68">
        <f t="shared" si="20"/>
        <v>83.2</v>
      </c>
      <c r="BI13" s="69">
        <f t="shared" si="21"/>
        <v>83</v>
      </c>
      <c r="BJ13" s="70"/>
      <c r="BK13" s="47">
        <v>85</v>
      </c>
      <c r="BL13" s="47">
        <v>83</v>
      </c>
      <c r="BM13" s="47">
        <v>90</v>
      </c>
      <c r="BN13" s="47"/>
      <c r="BO13" s="47"/>
      <c r="BP13" s="47"/>
      <c r="BQ13" s="47"/>
      <c r="BR13" s="47"/>
      <c r="BS13" s="47"/>
      <c r="BT13" s="47"/>
      <c r="BU13" s="77">
        <f t="shared" si="22"/>
        <v>86</v>
      </c>
      <c r="BV13" s="70"/>
      <c r="BW13" s="47">
        <v>85</v>
      </c>
      <c r="BX13" s="47"/>
      <c r="BY13" s="47"/>
      <c r="BZ13" s="47"/>
      <c r="CA13" s="47"/>
      <c r="CB13" s="47"/>
      <c r="CC13" s="47"/>
      <c r="CD13" s="47"/>
      <c r="CE13" s="47"/>
      <c r="CF13" s="47"/>
      <c r="CG13" s="51">
        <f t="shared" si="23"/>
        <v>85</v>
      </c>
      <c r="CH13" s="81" t="str">
        <f t="shared" si="24"/>
        <v>B</v>
      </c>
      <c r="CI13" s="82"/>
      <c r="CJ13" s="47">
        <v>11</v>
      </c>
      <c r="CK1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3" s="85">
        <v>4</v>
      </c>
      <c r="CN13" s="47"/>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4" spans="1:102">
      <c r="A14" s="28">
        <v>4</v>
      </c>
      <c r="B14" s="28">
        <v>54052</v>
      </c>
      <c r="C14" s="28" t="s">
        <v>118</v>
      </c>
      <c r="E14" s="28">
        <f t="shared" si="0"/>
        <v>84</v>
      </c>
      <c r="G14" s="28">
        <f t="shared" si="1"/>
        <v>84</v>
      </c>
      <c r="H14" s="28">
        <f t="shared" si="2"/>
        <v>88</v>
      </c>
      <c r="I14" s="28" t="str">
        <f t="shared" si="3"/>
        <v>B</v>
      </c>
      <c r="J1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4" s="28">
        <f t="shared" si="5"/>
        <v>87</v>
      </c>
      <c r="M14" s="28">
        <f t="shared" si="6"/>
        <v>80</v>
      </c>
      <c r="N14" s="28">
        <f t="shared" si="7"/>
        <v>63</v>
      </c>
      <c r="P14" s="47">
        <v>95</v>
      </c>
      <c r="Q14" s="47"/>
      <c r="R14" s="51">
        <f t="shared" si="8"/>
        <v>95</v>
      </c>
      <c r="S14" s="47">
        <v>80</v>
      </c>
      <c r="T14" s="47"/>
      <c r="U14" s="51">
        <f t="shared" si="9"/>
        <v>80</v>
      </c>
      <c r="V14" s="47">
        <v>85</v>
      </c>
      <c r="W14" s="47"/>
      <c r="X14" s="51">
        <f t="shared" si="10"/>
        <v>85</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87</v>
      </c>
      <c r="AU14" s="47">
        <v>85</v>
      </c>
      <c r="AV14" s="47">
        <v>90</v>
      </c>
      <c r="AW14" s="47">
        <v>85</v>
      </c>
      <c r="AX14" s="47"/>
      <c r="AY14" s="47"/>
      <c r="AZ14" s="47"/>
      <c r="BA14" s="47"/>
      <c r="BB14" s="47"/>
      <c r="BC14" s="47"/>
      <c r="BD14" s="47"/>
      <c r="BE14" s="51">
        <f t="shared" si="19"/>
        <v>87</v>
      </c>
      <c r="BF14" s="47">
        <v>80</v>
      </c>
      <c r="BG14" s="47">
        <v>63</v>
      </c>
      <c r="BH14" s="68">
        <f t="shared" si="20"/>
        <v>83.9</v>
      </c>
      <c r="BI14" s="69">
        <f t="shared" si="21"/>
        <v>84</v>
      </c>
      <c r="BJ14" s="70"/>
      <c r="BK14" s="47">
        <v>85</v>
      </c>
      <c r="BL14" s="47">
        <v>90</v>
      </c>
      <c r="BM14" s="47">
        <v>88</v>
      </c>
      <c r="BN14" s="47"/>
      <c r="BO14" s="47"/>
      <c r="BP14" s="47"/>
      <c r="BQ14" s="47"/>
      <c r="BR14" s="47"/>
      <c r="BS14" s="47"/>
      <c r="BT14" s="47"/>
      <c r="BU14" s="77">
        <f t="shared" si="22"/>
        <v>88</v>
      </c>
      <c r="BV14" s="70"/>
      <c r="BW14" s="47">
        <v>85</v>
      </c>
      <c r="BX14" s="47"/>
      <c r="BY14" s="47"/>
      <c r="BZ14" s="47"/>
      <c r="CA14" s="47"/>
      <c r="CB14" s="47"/>
      <c r="CC14" s="47"/>
      <c r="CD14" s="47"/>
      <c r="CE14" s="47"/>
      <c r="CF14" s="47"/>
      <c r="CG14" s="51">
        <f t="shared" si="23"/>
        <v>85</v>
      </c>
      <c r="CH14" s="81" t="str">
        <f t="shared" si="24"/>
        <v>B</v>
      </c>
      <c r="CI14" s="82"/>
      <c r="CJ14" s="47">
        <v>11</v>
      </c>
      <c r="CK1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4" s="85">
        <v>5</v>
      </c>
      <c r="CN14" s="47"/>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5" spans="1:102">
      <c r="A15" s="28">
        <v>5</v>
      </c>
      <c r="B15" s="28">
        <v>54053</v>
      </c>
      <c r="C15" s="28" t="s">
        <v>119</v>
      </c>
      <c r="E15" s="28">
        <f t="shared" si="0"/>
        <v>81</v>
      </c>
      <c r="G15" s="28">
        <f t="shared" si="1"/>
        <v>81</v>
      </c>
      <c r="H15" s="28">
        <f t="shared" si="2"/>
        <v>82</v>
      </c>
      <c r="I15" s="28" t="str">
        <f t="shared" si="3"/>
        <v>B</v>
      </c>
      <c r="J1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5" s="28">
        <f t="shared" si="5"/>
        <v>85</v>
      </c>
      <c r="M15" s="28">
        <f t="shared" si="6"/>
        <v>78</v>
      </c>
      <c r="N15" s="28">
        <f t="shared" si="7"/>
        <v>56</v>
      </c>
      <c r="P15" s="47">
        <v>90</v>
      </c>
      <c r="Q15" s="47"/>
      <c r="R15" s="51">
        <f t="shared" si="8"/>
        <v>90</v>
      </c>
      <c r="S15" s="47">
        <v>80</v>
      </c>
      <c r="T15" s="47"/>
      <c r="U15" s="51">
        <f t="shared" si="9"/>
        <v>80</v>
      </c>
      <c r="V15" s="47">
        <v>85</v>
      </c>
      <c r="W15" s="47"/>
      <c r="X15" s="51">
        <f t="shared" si="10"/>
        <v>85</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85</v>
      </c>
      <c r="AU15" s="47">
        <v>85</v>
      </c>
      <c r="AV15" s="47">
        <v>85</v>
      </c>
      <c r="AW15" s="47">
        <v>85</v>
      </c>
      <c r="AX15" s="47"/>
      <c r="AY15" s="47"/>
      <c r="AZ15" s="47"/>
      <c r="BA15" s="47"/>
      <c r="BB15" s="47"/>
      <c r="BC15" s="47"/>
      <c r="BD15" s="47"/>
      <c r="BE15" s="51">
        <f t="shared" si="19"/>
        <v>85</v>
      </c>
      <c r="BF15" s="47">
        <v>78</v>
      </c>
      <c r="BG15" s="47">
        <v>56</v>
      </c>
      <c r="BH15" s="68">
        <f t="shared" si="20"/>
        <v>81.4</v>
      </c>
      <c r="BI15" s="69">
        <f t="shared" si="21"/>
        <v>81</v>
      </c>
      <c r="BJ15" s="70"/>
      <c r="BK15" s="47">
        <v>82</v>
      </c>
      <c r="BL15" s="47">
        <v>85</v>
      </c>
      <c r="BM15" s="47">
        <v>80</v>
      </c>
      <c r="BN15" s="47"/>
      <c r="BO15" s="47"/>
      <c r="BP15" s="47"/>
      <c r="BQ15" s="47"/>
      <c r="BR15" s="47"/>
      <c r="BS15" s="47"/>
      <c r="BT15" s="47"/>
      <c r="BU15" s="77">
        <f t="shared" si="22"/>
        <v>82</v>
      </c>
      <c r="BV15" s="70"/>
      <c r="BW15" s="47">
        <v>85</v>
      </c>
      <c r="BX15" s="47"/>
      <c r="BY15" s="47"/>
      <c r="BZ15" s="47"/>
      <c r="CA15" s="47"/>
      <c r="CB15" s="47"/>
      <c r="CC15" s="47"/>
      <c r="CD15" s="47"/>
      <c r="CE15" s="47"/>
      <c r="CF15" s="47"/>
      <c r="CG15" s="51">
        <f t="shared" si="23"/>
        <v>85</v>
      </c>
      <c r="CH15" s="81" t="str">
        <f t="shared" si="24"/>
        <v>B</v>
      </c>
      <c r="CI15" s="82"/>
      <c r="CJ15" s="47">
        <v>11</v>
      </c>
      <c r="CK1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6" spans="1:102">
      <c r="A16" s="28">
        <v>6</v>
      </c>
      <c r="B16" s="28">
        <v>54054</v>
      </c>
      <c r="C16" s="28" t="s">
        <v>120</v>
      </c>
      <c r="E16" s="28">
        <f t="shared" si="0"/>
        <v>80</v>
      </c>
      <c r="G16" s="28">
        <f t="shared" si="1"/>
        <v>80</v>
      </c>
      <c r="H16" s="28">
        <f t="shared" si="2"/>
        <v>81</v>
      </c>
      <c r="I16" s="28" t="str">
        <f t="shared" si="3"/>
        <v>B</v>
      </c>
      <c r="J1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6" s="28">
        <f t="shared" si="5"/>
        <v>83</v>
      </c>
      <c r="M16" s="28">
        <f t="shared" si="6"/>
        <v>80</v>
      </c>
      <c r="N16" s="28">
        <f t="shared" si="7"/>
        <v>47</v>
      </c>
      <c r="P16" s="47">
        <v>85</v>
      </c>
      <c r="Q16" s="47"/>
      <c r="R16" s="51">
        <f t="shared" si="8"/>
        <v>85</v>
      </c>
      <c r="S16" s="47">
        <v>80</v>
      </c>
      <c r="T16" s="47"/>
      <c r="U16" s="51">
        <f t="shared" si="9"/>
        <v>80</v>
      </c>
      <c r="V16" s="47">
        <v>85</v>
      </c>
      <c r="W16" s="47"/>
      <c r="X16" s="51">
        <f t="shared" si="10"/>
        <v>85</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83</v>
      </c>
      <c r="AU16" s="47">
        <v>85</v>
      </c>
      <c r="AV16" s="47">
        <v>85</v>
      </c>
      <c r="AW16" s="47">
        <v>85</v>
      </c>
      <c r="AX16" s="47"/>
      <c r="AY16" s="47"/>
      <c r="AZ16" s="47"/>
      <c r="BA16" s="47"/>
      <c r="BB16" s="47"/>
      <c r="BC16" s="47"/>
      <c r="BD16" s="47"/>
      <c r="BE16" s="51">
        <f t="shared" si="19"/>
        <v>85</v>
      </c>
      <c r="BF16" s="47">
        <v>80</v>
      </c>
      <c r="BG16" s="47">
        <v>47</v>
      </c>
      <c r="BH16" s="68">
        <f t="shared" si="20"/>
        <v>79.9</v>
      </c>
      <c r="BI16" s="69">
        <f t="shared" si="21"/>
        <v>80</v>
      </c>
      <c r="BJ16" s="70"/>
      <c r="BK16" s="47">
        <v>80</v>
      </c>
      <c r="BL16" s="47">
        <v>83</v>
      </c>
      <c r="BM16" s="47">
        <v>80</v>
      </c>
      <c r="BN16" s="47"/>
      <c r="BO16" s="47"/>
      <c r="BP16" s="47"/>
      <c r="BQ16" s="47"/>
      <c r="BR16" s="47"/>
      <c r="BS16" s="47"/>
      <c r="BT16" s="47"/>
      <c r="BU16" s="77">
        <f t="shared" si="22"/>
        <v>81</v>
      </c>
      <c r="BV16" s="70"/>
      <c r="BW16" s="47">
        <v>85</v>
      </c>
      <c r="BX16" s="47"/>
      <c r="BY16" s="47"/>
      <c r="BZ16" s="47"/>
      <c r="CA16" s="47"/>
      <c r="CB16" s="47"/>
      <c r="CC16" s="47"/>
      <c r="CD16" s="47"/>
      <c r="CE16" s="47"/>
      <c r="CF16" s="47"/>
      <c r="CG16" s="51">
        <f t="shared" si="23"/>
        <v>85</v>
      </c>
      <c r="CH16" s="81" t="str">
        <f t="shared" si="24"/>
        <v>B</v>
      </c>
      <c r="CI16" s="82"/>
      <c r="CJ16" s="47">
        <v>11</v>
      </c>
      <c r="CK1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7" spans="1:102">
      <c r="A17" s="28">
        <v>7</v>
      </c>
      <c r="B17" s="28">
        <v>54055</v>
      </c>
      <c r="C17" s="28" t="s">
        <v>121</v>
      </c>
      <c r="E17" s="28">
        <f t="shared" si="0"/>
        <v>84</v>
      </c>
      <c r="G17" s="28">
        <f t="shared" si="1"/>
        <v>84</v>
      </c>
      <c r="H17" s="28">
        <f t="shared" si="2"/>
        <v>84</v>
      </c>
      <c r="I17" s="28" t="str">
        <f t="shared" si="3"/>
        <v>B</v>
      </c>
      <c r="J1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7" s="28">
        <f t="shared" si="5"/>
        <v>86</v>
      </c>
      <c r="M17" s="28">
        <f t="shared" si="6"/>
        <v>85</v>
      </c>
      <c r="N17" s="28">
        <f t="shared" si="7"/>
        <v>58</v>
      </c>
      <c r="P17" s="47">
        <v>92</v>
      </c>
      <c r="Q17" s="47"/>
      <c r="R17" s="51">
        <f t="shared" si="8"/>
        <v>92</v>
      </c>
      <c r="S17" s="47">
        <v>80</v>
      </c>
      <c r="T17" s="47"/>
      <c r="U17" s="51">
        <f t="shared" si="9"/>
        <v>80</v>
      </c>
      <c r="V17" s="47">
        <v>85</v>
      </c>
      <c r="W17" s="47"/>
      <c r="X17" s="51">
        <f t="shared" si="10"/>
        <v>85</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86</v>
      </c>
      <c r="AU17" s="47">
        <v>85</v>
      </c>
      <c r="AV17" s="47">
        <v>90</v>
      </c>
      <c r="AW17" s="47">
        <v>85</v>
      </c>
      <c r="AX17" s="47"/>
      <c r="AY17" s="47"/>
      <c r="AZ17" s="47"/>
      <c r="BA17" s="47"/>
      <c r="BB17" s="47"/>
      <c r="BC17" s="47"/>
      <c r="BD17" s="47"/>
      <c r="BE17" s="51">
        <f t="shared" si="19"/>
        <v>87</v>
      </c>
      <c r="BF17" s="47">
        <v>85</v>
      </c>
      <c r="BG17" s="47">
        <v>58</v>
      </c>
      <c r="BH17" s="68">
        <f t="shared" si="20"/>
        <v>83.5</v>
      </c>
      <c r="BI17" s="69">
        <f t="shared" si="21"/>
        <v>84</v>
      </c>
      <c r="BJ17" s="70"/>
      <c r="BK17" s="47">
        <v>85</v>
      </c>
      <c r="BL17" s="47">
        <v>88</v>
      </c>
      <c r="BM17" s="47">
        <v>80</v>
      </c>
      <c r="BN17" s="47"/>
      <c r="BO17" s="47"/>
      <c r="BP17" s="47"/>
      <c r="BQ17" s="47"/>
      <c r="BR17" s="47"/>
      <c r="BS17" s="47"/>
      <c r="BT17" s="47"/>
      <c r="BU17" s="77">
        <f t="shared" si="22"/>
        <v>84</v>
      </c>
      <c r="BV17" s="70"/>
      <c r="BW17" s="47">
        <v>85</v>
      </c>
      <c r="BX17" s="47"/>
      <c r="BY17" s="47"/>
      <c r="BZ17" s="47"/>
      <c r="CA17" s="47"/>
      <c r="CB17" s="47"/>
      <c r="CC17" s="47"/>
      <c r="CD17" s="47"/>
      <c r="CE17" s="47"/>
      <c r="CF17" s="47"/>
      <c r="CG17" s="51">
        <f t="shared" si="23"/>
        <v>85</v>
      </c>
      <c r="CH17" s="81" t="str">
        <f t="shared" si="24"/>
        <v>B</v>
      </c>
      <c r="CI17" s="82"/>
      <c r="CJ17" s="47">
        <v>11</v>
      </c>
      <c r="CK1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8" spans="1:102">
      <c r="A18" s="28">
        <v>8</v>
      </c>
      <c r="B18" s="28">
        <v>54056</v>
      </c>
      <c r="C18" s="28" t="s">
        <v>122</v>
      </c>
      <c r="E18" s="28">
        <f t="shared" si="0"/>
        <v>88</v>
      </c>
      <c r="G18" s="28">
        <f t="shared" si="1"/>
        <v>88</v>
      </c>
      <c r="H18" s="28">
        <f t="shared" si="2"/>
        <v>92</v>
      </c>
      <c r="I18" s="28" t="str">
        <f t="shared" si="3"/>
        <v>B</v>
      </c>
      <c r="J1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8" s="28">
        <f t="shared" si="5"/>
        <v>90</v>
      </c>
      <c r="M18" s="28">
        <f t="shared" si="6"/>
        <v>95</v>
      </c>
      <c r="N18" s="28">
        <f t="shared" si="7"/>
        <v>78</v>
      </c>
      <c r="P18" s="47">
        <v>95</v>
      </c>
      <c r="Q18" s="47"/>
      <c r="R18" s="51">
        <f t="shared" si="8"/>
        <v>95</v>
      </c>
      <c r="S18" s="47">
        <v>80</v>
      </c>
      <c r="T18" s="47"/>
      <c r="U18" s="51">
        <f t="shared" si="9"/>
        <v>80</v>
      </c>
      <c r="V18" s="47">
        <v>95</v>
      </c>
      <c r="W18" s="47"/>
      <c r="X18" s="51">
        <f t="shared" si="10"/>
        <v>95</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90</v>
      </c>
      <c r="AU18" s="47">
        <v>85</v>
      </c>
      <c r="AV18" s="47">
        <v>90</v>
      </c>
      <c r="AW18" s="47">
        <v>85</v>
      </c>
      <c r="AX18" s="47"/>
      <c r="AY18" s="47"/>
      <c r="AZ18" s="47"/>
      <c r="BA18" s="47"/>
      <c r="BB18" s="47"/>
      <c r="BC18" s="47"/>
      <c r="BD18" s="47"/>
      <c r="BE18" s="51">
        <f t="shared" si="19"/>
        <v>87</v>
      </c>
      <c r="BF18" s="47">
        <v>95</v>
      </c>
      <c r="BG18" s="47">
        <v>78</v>
      </c>
      <c r="BH18" s="68">
        <f t="shared" si="20"/>
        <v>88.1</v>
      </c>
      <c r="BI18" s="69">
        <f t="shared" si="21"/>
        <v>88</v>
      </c>
      <c r="BJ18" s="70"/>
      <c r="BK18" s="47">
        <v>90</v>
      </c>
      <c r="BL18" s="47">
        <v>90</v>
      </c>
      <c r="BM18" s="47">
        <v>95</v>
      </c>
      <c r="BN18" s="47"/>
      <c r="BO18" s="47"/>
      <c r="BP18" s="47"/>
      <c r="BQ18" s="47"/>
      <c r="BR18" s="47"/>
      <c r="BS18" s="47"/>
      <c r="BT18" s="47"/>
      <c r="BU18" s="77">
        <f t="shared" si="22"/>
        <v>92</v>
      </c>
      <c r="BV18" s="70"/>
      <c r="BW18" s="47">
        <v>85</v>
      </c>
      <c r="BX18" s="47"/>
      <c r="BY18" s="47"/>
      <c r="BZ18" s="47"/>
      <c r="CA18" s="47"/>
      <c r="CB18" s="47"/>
      <c r="CC18" s="47"/>
      <c r="CD18" s="47"/>
      <c r="CE18" s="47"/>
      <c r="CF18" s="47"/>
      <c r="CG18" s="51">
        <f t="shared" si="23"/>
        <v>85</v>
      </c>
      <c r="CH18" s="81" t="str">
        <f t="shared" si="24"/>
        <v>B</v>
      </c>
      <c r="CI18" s="82"/>
      <c r="CJ18" s="47">
        <v>11</v>
      </c>
      <c r="CK1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19" spans="1:102">
      <c r="A19" s="28">
        <v>9</v>
      </c>
      <c r="B19" s="28">
        <v>54057</v>
      </c>
      <c r="C19" s="28" t="s">
        <v>123</v>
      </c>
      <c r="E19" s="28">
        <f t="shared" si="0"/>
        <v>80</v>
      </c>
      <c r="G19" s="28">
        <f t="shared" si="1"/>
        <v>80</v>
      </c>
      <c r="H19" s="28">
        <f t="shared" si="2"/>
        <v>84</v>
      </c>
      <c r="I19" s="28" t="str">
        <f t="shared" si="3"/>
        <v>B</v>
      </c>
      <c r="J1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19" s="28">
        <f t="shared" si="5"/>
        <v>83</v>
      </c>
      <c r="M19" s="28">
        <f t="shared" si="6"/>
        <v>78</v>
      </c>
      <c r="N19" s="28">
        <f t="shared" si="7"/>
        <v>47</v>
      </c>
      <c r="P19" s="47">
        <v>85</v>
      </c>
      <c r="Q19" s="47"/>
      <c r="R19" s="51">
        <f t="shared" si="8"/>
        <v>85</v>
      </c>
      <c r="S19" s="47">
        <v>80</v>
      </c>
      <c r="T19" s="47"/>
      <c r="U19" s="51">
        <f t="shared" si="9"/>
        <v>80</v>
      </c>
      <c r="V19" s="47">
        <v>85</v>
      </c>
      <c r="W19" s="47"/>
      <c r="X19" s="51">
        <f t="shared" si="10"/>
        <v>85</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83</v>
      </c>
      <c r="AU19" s="47">
        <v>85</v>
      </c>
      <c r="AV19" s="47">
        <v>85</v>
      </c>
      <c r="AW19" s="47">
        <v>85</v>
      </c>
      <c r="AX19" s="47"/>
      <c r="AY19" s="47"/>
      <c r="AZ19" s="47"/>
      <c r="BA19" s="47"/>
      <c r="BB19" s="47"/>
      <c r="BC19" s="47"/>
      <c r="BD19" s="47"/>
      <c r="BE19" s="51">
        <f t="shared" si="19"/>
        <v>85</v>
      </c>
      <c r="BF19" s="47">
        <v>78</v>
      </c>
      <c r="BG19" s="47">
        <v>47</v>
      </c>
      <c r="BH19" s="68">
        <f t="shared" si="20"/>
        <v>79.7</v>
      </c>
      <c r="BI19" s="69">
        <f t="shared" si="21"/>
        <v>80</v>
      </c>
      <c r="BJ19" s="70"/>
      <c r="BK19" s="47">
        <v>85</v>
      </c>
      <c r="BL19" s="47">
        <v>83</v>
      </c>
      <c r="BM19" s="47">
        <v>85</v>
      </c>
      <c r="BN19" s="47"/>
      <c r="BO19" s="47"/>
      <c r="BP19" s="47"/>
      <c r="BQ19" s="47"/>
      <c r="BR19" s="47"/>
      <c r="BS19" s="47"/>
      <c r="BT19" s="47"/>
      <c r="BU19" s="77">
        <f t="shared" si="22"/>
        <v>84</v>
      </c>
      <c r="BV19" s="70"/>
      <c r="BW19" s="47">
        <v>85</v>
      </c>
      <c r="BX19" s="47"/>
      <c r="BY19" s="47"/>
      <c r="BZ19" s="47"/>
      <c r="CA19" s="47"/>
      <c r="CB19" s="47"/>
      <c r="CC19" s="47"/>
      <c r="CD19" s="47"/>
      <c r="CE19" s="47"/>
      <c r="CF19" s="47"/>
      <c r="CG19" s="51">
        <f t="shared" si="23"/>
        <v>85</v>
      </c>
      <c r="CH19" s="81" t="str">
        <f t="shared" si="24"/>
        <v>B</v>
      </c>
      <c r="CI19" s="82"/>
      <c r="CJ19" s="47">
        <v>11</v>
      </c>
      <c r="CK1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0" spans="1:102">
      <c r="A20" s="28">
        <v>10</v>
      </c>
      <c r="B20" s="28">
        <v>54058</v>
      </c>
      <c r="C20" s="28" t="s">
        <v>124</v>
      </c>
      <c r="E20" s="28">
        <f t="shared" si="0"/>
        <v>81</v>
      </c>
      <c r="G20" s="28">
        <f t="shared" si="1"/>
        <v>81</v>
      </c>
      <c r="H20" s="28">
        <f t="shared" si="2"/>
        <v>87</v>
      </c>
      <c r="I20" s="28" t="str">
        <f t="shared" si="3"/>
        <v>B</v>
      </c>
      <c r="J2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0" s="28">
        <f t="shared" si="5"/>
        <v>85</v>
      </c>
      <c r="M20" s="28">
        <f t="shared" si="6"/>
        <v>78</v>
      </c>
      <c r="N20" s="28">
        <f t="shared" si="7"/>
        <v>47</v>
      </c>
      <c r="P20" s="47">
        <v>90</v>
      </c>
      <c r="Q20" s="47"/>
      <c r="R20" s="51">
        <f t="shared" si="8"/>
        <v>90</v>
      </c>
      <c r="S20" s="47">
        <v>80</v>
      </c>
      <c r="T20" s="47"/>
      <c r="U20" s="51">
        <f t="shared" si="9"/>
        <v>80</v>
      </c>
      <c r="V20" s="47">
        <v>85</v>
      </c>
      <c r="W20" s="47"/>
      <c r="X20" s="51">
        <f t="shared" si="10"/>
        <v>85</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85</v>
      </c>
      <c r="AU20" s="47">
        <v>85</v>
      </c>
      <c r="AV20" s="47">
        <v>85</v>
      </c>
      <c r="AW20" s="47">
        <v>85</v>
      </c>
      <c r="AX20" s="47"/>
      <c r="AY20" s="47"/>
      <c r="AZ20" s="47"/>
      <c r="BA20" s="47"/>
      <c r="BB20" s="47"/>
      <c r="BC20" s="47"/>
      <c r="BD20" s="47"/>
      <c r="BE20" s="51">
        <f t="shared" si="19"/>
        <v>85</v>
      </c>
      <c r="BF20" s="47">
        <v>78</v>
      </c>
      <c r="BG20" s="47">
        <v>47</v>
      </c>
      <c r="BH20" s="68">
        <f t="shared" si="20"/>
        <v>80.5</v>
      </c>
      <c r="BI20" s="69">
        <f t="shared" si="21"/>
        <v>81</v>
      </c>
      <c r="BJ20" s="70"/>
      <c r="BK20" s="47">
        <v>90</v>
      </c>
      <c r="BL20" s="47">
        <v>85</v>
      </c>
      <c r="BM20" s="47">
        <v>85</v>
      </c>
      <c r="BN20" s="47"/>
      <c r="BO20" s="47"/>
      <c r="BP20" s="47"/>
      <c r="BQ20" s="47"/>
      <c r="BR20" s="47"/>
      <c r="BS20" s="47"/>
      <c r="BT20" s="47"/>
      <c r="BU20" s="77">
        <f t="shared" si="22"/>
        <v>87</v>
      </c>
      <c r="BV20" s="70"/>
      <c r="BW20" s="47">
        <v>85</v>
      </c>
      <c r="BX20" s="47"/>
      <c r="BY20" s="47"/>
      <c r="BZ20" s="47"/>
      <c r="CA20" s="47"/>
      <c r="CB20" s="47"/>
      <c r="CC20" s="47"/>
      <c r="CD20" s="47"/>
      <c r="CE20" s="47"/>
      <c r="CF20" s="47"/>
      <c r="CG20" s="51">
        <f t="shared" si="23"/>
        <v>85</v>
      </c>
      <c r="CH20" s="81" t="str">
        <f t="shared" si="24"/>
        <v>B</v>
      </c>
      <c r="CI20" s="82"/>
      <c r="CJ20" s="47">
        <v>11</v>
      </c>
      <c r="CK2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CW20">
        <v>11</v>
      </c>
      <c r="CX20" t="str">
        <f>(IF(CN10="","","Sudah memahami tentang "))&amp;(IF(CN10="","",CN10&amp;", "))&amp;(IF(CN11="","",CN11&amp;", "))&amp;(IF(CN12="","",CN12&amp;", "))&amp;(IF(CN13="","",CN13&amp;", "))&amp;(IF(CN14="","",CN14&amp;", "))&amp;(IF(CN15="","",CN15&amp;", "))&amp;(IF(CN16="","",CN16&amp;", "))&amp;(IF(CN17="","",CN17&amp;", "))&amp;(IF(CN18="","",CN18&amp;", "))&amp;(IF(CN19="","",CN19&amp;"."))</f>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1" spans="1:89">
      <c r="A21" s="28">
        <v>11</v>
      </c>
      <c r="B21" s="28">
        <v>54059</v>
      </c>
      <c r="C21" s="28" t="s">
        <v>125</v>
      </c>
      <c r="E21" s="28">
        <f t="shared" si="0"/>
        <v>82</v>
      </c>
      <c r="G21" s="28">
        <f t="shared" si="1"/>
        <v>82</v>
      </c>
      <c r="H21" s="28">
        <f t="shared" si="2"/>
        <v>82</v>
      </c>
      <c r="I21" s="28" t="str">
        <f t="shared" si="3"/>
        <v>B</v>
      </c>
      <c r="J2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1" s="28">
        <f t="shared" si="5"/>
        <v>83</v>
      </c>
      <c r="M21" s="28">
        <f t="shared" si="6"/>
        <v>78</v>
      </c>
      <c r="N21" s="28">
        <f t="shared" si="7"/>
        <v>71</v>
      </c>
      <c r="P21" s="47">
        <v>85</v>
      </c>
      <c r="Q21" s="47"/>
      <c r="R21" s="51">
        <f t="shared" si="8"/>
        <v>85</v>
      </c>
      <c r="S21" s="47">
        <v>80</v>
      </c>
      <c r="T21" s="47"/>
      <c r="U21" s="51">
        <f t="shared" si="9"/>
        <v>80</v>
      </c>
      <c r="V21" s="47">
        <v>85</v>
      </c>
      <c r="W21" s="47"/>
      <c r="X21" s="51">
        <f t="shared" si="10"/>
        <v>85</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83</v>
      </c>
      <c r="AU21" s="47">
        <v>85</v>
      </c>
      <c r="AV21" s="47">
        <v>85</v>
      </c>
      <c r="AW21" s="47">
        <v>85</v>
      </c>
      <c r="AX21" s="47"/>
      <c r="AY21" s="47"/>
      <c r="AZ21" s="47"/>
      <c r="BA21" s="47"/>
      <c r="BB21" s="47"/>
      <c r="BC21" s="47"/>
      <c r="BD21" s="47"/>
      <c r="BE21" s="51">
        <f t="shared" si="19"/>
        <v>85</v>
      </c>
      <c r="BF21" s="47">
        <v>78</v>
      </c>
      <c r="BG21" s="47">
        <v>71</v>
      </c>
      <c r="BH21" s="68">
        <f t="shared" si="20"/>
        <v>82.1</v>
      </c>
      <c r="BI21" s="69">
        <f t="shared" si="21"/>
        <v>82</v>
      </c>
      <c r="BJ21" s="70"/>
      <c r="BK21" s="47">
        <v>83</v>
      </c>
      <c r="BL21" s="47">
        <v>83</v>
      </c>
      <c r="BM21" s="47">
        <v>80</v>
      </c>
      <c r="BN21" s="47"/>
      <c r="BO21" s="47"/>
      <c r="BP21" s="47"/>
      <c r="BQ21" s="47"/>
      <c r="BR21" s="47"/>
      <c r="BS21" s="47"/>
      <c r="BT21" s="47"/>
      <c r="BU21" s="77">
        <f t="shared" si="22"/>
        <v>82</v>
      </c>
      <c r="BV21" s="70"/>
      <c r="BW21" s="47">
        <v>85</v>
      </c>
      <c r="BX21" s="47"/>
      <c r="BY21" s="47"/>
      <c r="BZ21" s="47"/>
      <c r="CA21" s="47"/>
      <c r="CB21" s="47"/>
      <c r="CC21" s="47"/>
      <c r="CD21" s="47"/>
      <c r="CE21" s="47"/>
      <c r="CF21" s="47"/>
      <c r="CG21" s="51">
        <f t="shared" si="23"/>
        <v>85</v>
      </c>
      <c r="CH21" s="81" t="str">
        <f t="shared" si="24"/>
        <v>B</v>
      </c>
      <c r="CI21" s="82"/>
      <c r="CJ21" s="47">
        <v>11</v>
      </c>
      <c r="CK2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2" spans="1:89">
      <c r="A22" s="28">
        <v>12</v>
      </c>
      <c r="B22" s="28">
        <v>54060</v>
      </c>
      <c r="C22" s="28" t="s">
        <v>126</v>
      </c>
      <c r="E22" s="28">
        <f t="shared" si="0"/>
        <v>82</v>
      </c>
      <c r="G22" s="28">
        <f t="shared" si="1"/>
        <v>82</v>
      </c>
      <c r="H22" s="28">
        <f t="shared" si="2"/>
        <v>82</v>
      </c>
      <c r="I22" s="28" t="str">
        <f t="shared" si="3"/>
        <v>B</v>
      </c>
      <c r="J2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2" s="28">
        <f t="shared" si="5"/>
        <v>83</v>
      </c>
      <c r="M22" s="28">
        <f t="shared" si="6"/>
        <v>80</v>
      </c>
      <c r="N22" s="28">
        <f t="shared" si="7"/>
        <v>63</v>
      </c>
      <c r="P22" s="47">
        <v>85</v>
      </c>
      <c r="Q22" s="47"/>
      <c r="R22" s="51">
        <f t="shared" si="8"/>
        <v>85</v>
      </c>
      <c r="S22" s="47">
        <v>80</v>
      </c>
      <c r="T22" s="47"/>
      <c r="U22" s="51">
        <f t="shared" si="9"/>
        <v>80</v>
      </c>
      <c r="V22" s="47">
        <v>85</v>
      </c>
      <c r="W22" s="47"/>
      <c r="X22" s="51">
        <f t="shared" si="10"/>
        <v>85</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83</v>
      </c>
      <c r="AU22" s="47">
        <v>85</v>
      </c>
      <c r="AV22" s="47">
        <v>85</v>
      </c>
      <c r="AW22" s="47">
        <v>85</v>
      </c>
      <c r="AX22" s="47"/>
      <c r="AY22" s="47"/>
      <c r="AZ22" s="47"/>
      <c r="BA22" s="47"/>
      <c r="BB22" s="47"/>
      <c r="BC22" s="47"/>
      <c r="BD22" s="47"/>
      <c r="BE22" s="51">
        <f t="shared" si="19"/>
        <v>85</v>
      </c>
      <c r="BF22" s="47">
        <v>80</v>
      </c>
      <c r="BG22" s="47">
        <v>63</v>
      </c>
      <c r="BH22" s="68">
        <f t="shared" si="20"/>
        <v>81.5</v>
      </c>
      <c r="BI22" s="69">
        <f t="shared" si="21"/>
        <v>82</v>
      </c>
      <c r="BJ22" s="70"/>
      <c r="BK22" s="47">
        <v>80</v>
      </c>
      <c r="BL22" s="47">
        <v>82</v>
      </c>
      <c r="BM22" s="47">
        <v>85</v>
      </c>
      <c r="BN22" s="47"/>
      <c r="BO22" s="47"/>
      <c r="BP22" s="47"/>
      <c r="BQ22" s="47"/>
      <c r="BR22" s="47"/>
      <c r="BS22" s="47"/>
      <c r="BT22" s="47"/>
      <c r="BU22" s="77">
        <f t="shared" si="22"/>
        <v>82</v>
      </c>
      <c r="BV22" s="70"/>
      <c r="BW22" s="47">
        <v>85</v>
      </c>
      <c r="BX22" s="47"/>
      <c r="BY22" s="47"/>
      <c r="BZ22" s="47"/>
      <c r="CA22" s="47"/>
      <c r="CB22" s="47"/>
      <c r="CC22" s="47"/>
      <c r="CD22" s="47"/>
      <c r="CE22" s="47"/>
      <c r="CF22" s="47"/>
      <c r="CG22" s="51">
        <f t="shared" si="23"/>
        <v>85</v>
      </c>
      <c r="CH22" s="81" t="str">
        <f t="shared" si="24"/>
        <v>B</v>
      </c>
      <c r="CI22" s="82"/>
      <c r="CJ22" s="47">
        <v>11</v>
      </c>
      <c r="CK2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3" spans="1:89">
      <c r="A23" s="28">
        <v>13</v>
      </c>
      <c r="B23" s="28">
        <v>54061</v>
      </c>
      <c r="C23" s="28" t="s">
        <v>127</v>
      </c>
      <c r="E23" s="28">
        <f t="shared" si="0"/>
        <v>85</v>
      </c>
      <c r="G23" s="28">
        <f t="shared" si="1"/>
        <v>85</v>
      </c>
      <c r="H23" s="28">
        <f t="shared" si="2"/>
        <v>87</v>
      </c>
      <c r="I23" s="28" t="str">
        <f t="shared" si="3"/>
        <v>B</v>
      </c>
      <c r="J2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3" s="28">
        <f t="shared" si="5"/>
        <v>88</v>
      </c>
      <c r="M23" s="28">
        <f t="shared" si="6"/>
        <v>85</v>
      </c>
      <c r="N23" s="28">
        <f t="shared" si="7"/>
        <v>72</v>
      </c>
      <c r="P23" s="47">
        <v>90</v>
      </c>
      <c r="Q23" s="47"/>
      <c r="R23" s="51">
        <f t="shared" si="8"/>
        <v>90</v>
      </c>
      <c r="S23" s="47">
        <v>80</v>
      </c>
      <c r="T23" s="47"/>
      <c r="U23" s="51">
        <f t="shared" si="9"/>
        <v>80</v>
      </c>
      <c r="V23" s="47">
        <v>95</v>
      </c>
      <c r="W23" s="47"/>
      <c r="X23" s="51">
        <f t="shared" si="10"/>
        <v>95</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88</v>
      </c>
      <c r="AU23" s="47">
        <v>85</v>
      </c>
      <c r="AV23" s="47">
        <v>85</v>
      </c>
      <c r="AW23" s="47">
        <v>85</v>
      </c>
      <c r="AX23" s="47"/>
      <c r="AY23" s="47"/>
      <c r="AZ23" s="47"/>
      <c r="BA23" s="47"/>
      <c r="BB23" s="47"/>
      <c r="BC23" s="47"/>
      <c r="BD23" s="47"/>
      <c r="BE23" s="51">
        <f t="shared" si="19"/>
        <v>85</v>
      </c>
      <c r="BF23" s="47">
        <v>85</v>
      </c>
      <c r="BG23" s="47">
        <v>72</v>
      </c>
      <c r="BH23" s="68">
        <f t="shared" si="20"/>
        <v>84.9</v>
      </c>
      <c r="BI23" s="69">
        <f t="shared" si="21"/>
        <v>85</v>
      </c>
      <c r="BJ23" s="70"/>
      <c r="BK23" s="47">
        <v>86</v>
      </c>
      <c r="BL23" s="47">
        <v>85</v>
      </c>
      <c r="BM23" s="47">
        <v>90</v>
      </c>
      <c r="BN23" s="47"/>
      <c r="BO23" s="47"/>
      <c r="BP23" s="47"/>
      <c r="BQ23" s="47"/>
      <c r="BR23" s="47"/>
      <c r="BS23" s="47"/>
      <c r="BT23" s="47"/>
      <c r="BU23" s="77">
        <f t="shared" si="22"/>
        <v>87</v>
      </c>
      <c r="BV23" s="70"/>
      <c r="BW23" s="47">
        <v>85</v>
      </c>
      <c r="BX23" s="47"/>
      <c r="BY23" s="47"/>
      <c r="BZ23" s="47"/>
      <c r="CA23" s="47"/>
      <c r="CB23" s="47"/>
      <c r="CC23" s="47"/>
      <c r="CD23" s="47"/>
      <c r="CE23" s="47"/>
      <c r="CF23" s="47"/>
      <c r="CG23" s="51">
        <f t="shared" si="23"/>
        <v>85</v>
      </c>
      <c r="CH23" s="81" t="str">
        <f t="shared" si="24"/>
        <v>B</v>
      </c>
      <c r="CI23" s="82"/>
      <c r="CJ23" s="47">
        <v>11</v>
      </c>
      <c r="CK2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4" spans="1:89">
      <c r="A24" s="28">
        <v>14</v>
      </c>
      <c r="B24" s="28">
        <v>54062</v>
      </c>
      <c r="C24" s="28" t="s">
        <v>128</v>
      </c>
      <c r="E24" s="28">
        <f t="shared" si="0"/>
        <v>83</v>
      </c>
      <c r="G24" s="28">
        <f t="shared" si="1"/>
        <v>83</v>
      </c>
      <c r="H24" s="28">
        <f t="shared" si="2"/>
        <v>83</v>
      </c>
      <c r="I24" s="28" t="str">
        <f t="shared" si="3"/>
        <v>B</v>
      </c>
      <c r="J2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4" s="28">
        <f t="shared" si="5"/>
        <v>85</v>
      </c>
      <c r="M24" s="28">
        <f t="shared" si="6"/>
        <v>85</v>
      </c>
      <c r="N24" s="28">
        <f t="shared" si="7"/>
        <v>65</v>
      </c>
      <c r="P24" s="47">
        <v>90</v>
      </c>
      <c r="Q24" s="47"/>
      <c r="R24" s="51">
        <f t="shared" si="8"/>
        <v>90</v>
      </c>
      <c r="S24" s="47">
        <v>80</v>
      </c>
      <c r="T24" s="47"/>
      <c r="U24" s="51">
        <f t="shared" si="9"/>
        <v>80</v>
      </c>
      <c r="V24" s="47">
        <v>85</v>
      </c>
      <c r="W24" s="47"/>
      <c r="X24" s="51">
        <f t="shared" si="10"/>
        <v>85</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85</v>
      </c>
      <c r="AU24" s="47">
        <v>85</v>
      </c>
      <c r="AV24" s="47">
        <v>85</v>
      </c>
      <c r="AW24" s="47">
        <v>85</v>
      </c>
      <c r="AX24" s="47"/>
      <c r="AY24" s="47"/>
      <c r="AZ24" s="47"/>
      <c r="BA24" s="47"/>
      <c r="BB24" s="47"/>
      <c r="BC24" s="47"/>
      <c r="BD24" s="47"/>
      <c r="BE24" s="51">
        <f t="shared" si="19"/>
        <v>85</v>
      </c>
      <c r="BF24" s="47">
        <v>85</v>
      </c>
      <c r="BG24" s="47">
        <v>65</v>
      </c>
      <c r="BH24" s="68">
        <f t="shared" si="20"/>
        <v>83</v>
      </c>
      <c r="BI24" s="69">
        <f t="shared" si="21"/>
        <v>83</v>
      </c>
      <c r="BJ24" s="70"/>
      <c r="BK24" s="47">
        <v>85</v>
      </c>
      <c r="BL24" s="47">
        <v>85</v>
      </c>
      <c r="BM24" s="47">
        <v>80</v>
      </c>
      <c r="BN24" s="47"/>
      <c r="BO24" s="47"/>
      <c r="BP24" s="47"/>
      <c r="BQ24" s="47"/>
      <c r="BR24" s="47"/>
      <c r="BS24" s="47"/>
      <c r="BT24" s="47"/>
      <c r="BU24" s="77">
        <f t="shared" si="22"/>
        <v>83</v>
      </c>
      <c r="BV24" s="70"/>
      <c r="BW24" s="47">
        <v>85</v>
      </c>
      <c r="BX24" s="47"/>
      <c r="BY24" s="47"/>
      <c r="BZ24" s="47"/>
      <c r="CA24" s="47"/>
      <c r="CB24" s="47"/>
      <c r="CC24" s="47"/>
      <c r="CD24" s="47"/>
      <c r="CE24" s="47"/>
      <c r="CF24" s="47"/>
      <c r="CG24" s="51">
        <f t="shared" si="23"/>
        <v>85</v>
      </c>
      <c r="CH24" s="81" t="str">
        <f t="shared" si="24"/>
        <v>B</v>
      </c>
      <c r="CI24" s="82"/>
      <c r="CJ24" s="47">
        <v>11</v>
      </c>
      <c r="CK2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5" spans="1:89">
      <c r="A25" s="28">
        <v>15</v>
      </c>
      <c r="B25" s="28">
        <v>54063</v>
      </c>
      <c r="C25" s="28" t="s">
        <v>129</v>
      </c>
      <c r="E25" s="28">
        <f t="shared" si="0"/>
        <v>81</v>
      </c>
      <c r="G25" s="28">
        <f t="shared" si="1"/>
        <v>81</v>
      </c>
      <c r="H25" s="28">
        <f t="shared" si="2"/>
        <v>81</v>
      </c>
      <c r="I25" s="28" t="str">
        <f t="shared" si="3"/>
        <v>B</v>
      </c>
      <c r="J2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5" s="28">
        <f t="shared" si="5"/>
        <v>83</v>
      </c>
      <c r="M25" s="28">
        <f t="shared" si="6"/>
        <v>78</v>
      </c>
      <c r="N25" s="28">
        <f t="shared" si="7"/>
        <v>56</v>
      </c>
      <c r="P25" s="47">
        <v>85</v>
      </c>
      <c r="Q25" s="47"/>
      <c r="R25" s="51">
        <f t="shared" si="8"/>
        <v>85</v>
      </c>
      <c r="S25" s="47">
        <v>80</v>
      </c>
      <c r="T25" s="47"/>
      <c r="U25" s="51">
        <f t="shared" si="9"/>
        <v>80</v>
      </c>
      <c r="V25" s="47">
        <v>85</v>
      </c>
      <c r="W25" s="47"/>
      <c r="X25" s="51">
        <f t="shared" si="10"/>
        <v>85</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83</v>
      </c>
      <c r="AU25" s="47">
        <v>85</v>
      </c>
      <c r="AV25" s="47">
        <v>85</v>
      </c>
      <c r="AW25" s="47">
        <v>85</v>
      </c>
      <c r="AX25" s="47"/>
      <c r="AY25" s="47"/>
      <c r="AZ25" s="47"/>
      <c r="BA25" s="47"/>
      <c r="BB25" s="47"/>
      <c r="BC25" s="47"/>
      <c r="BD25" s="47"/>
      <c r="BE25" s="51">
        <f t="shared" si="19"/>
        <v>85</v>
      </c>
      <c r="BF25" s="47">
        <v>78</v>
      </c>
      <c r="BG25" s="47">
        <v>56</v>
      </c>
      <c r="BH25" s="68">
        <f t="shared" si="20"/>
        <v>80.6</v>
      </c>
      <c r="BI25" s="69">
        <f t="shared" si="21"/>
        <v>81</v>
      </c>
      <c r="BJ25" s="70"/>
      <c r="BK25" s="47">
        <v>82</v>
      </c>
      <c r="BL25" s="47">
        <v>82</v>
      </c>
      <c r="BM25" s="47">
        <v>80</v>
      </c>
      <c r="BN25" s="47"/>
      <c r="BO25" s="47"/>
      <c r="BP25" s="47"/>
      <c r="BQ25" s="47"/>
      <c r="BR25" s="47"/>
      <c r="BS25" s="47"/>
      <c r="BT25" s="47"/>
      <c r="BU25" s="77">
        <f t="shared" si="22"/>
        <v>81</v>
      </c>
      <c r="BV25" s="70"/>
      <c r="BW25" s="47">
        <v>85</v>
      </c>
      <c r="BX25" s="47"/>
      <c r="BY25" s="47"/>
      <c r="BZ25" s="47"/>
      <c r="CA25" s="47"/>
      <c r="CB25" s="47"/>
      <c r="CC25" s="47"/>
      <c r="CD25" s="47"/>
      <c r="CE25" s="47"/>
      <c r="CF25" s="47"/>
      <c r="CG25" s="51">
        <f t="shared" si="23"/>
        <v>85</v>
      </c>
      <c r="CH25" s="81" t="str">
        <f t="shared" si="24"/>
        <v>B</v>
      </c>
      <c r="CI25" s="82"/>
      <c r="CJ25" s="47">
        <v>11</v>
      </c>
      <c r="CK2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6" spans="1:89">
      <c r="A26" s="28">
        <v>16</v>
      </c>
      <c r="B26" s="28">
        <v>54064</v>
      </c>
      <c r="C26" s="28" t="s">
        <v>130</v>
      </c>
      <c r="E26" s="28">
        <f t="shared" si="0"/>
        <v>81</v>
      </c>
      <c r="G26" s="28">
        <f t="shared" si="1"/>
        <v>81</v>
      </c>
      <c r="H26" s="28">
        <f t="shared" si="2"/>
        <v>81</v>
      </c>
      <c r="I26" s="28" t="str">
        <f t="shared" si="3"/>
        <v>B</v>
      </c>
      <c r="J2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6" s="28">
        <f t="shared" si="5"/>
        <v>83</v>
      </c>
      <c r="M26" s="28">
        <f t="shared" si="6"/>
        <v>82</v>
      </c>
      <c r="N26" s="28">
        <f t="shared" si="7"/>
        <v>57</v>
      </c>
      <c r="P26" s="47">
        <v>85</v>
      </c>
      <c r="Q26" s="47"/>
      <c r="R26" s="51">
        <f t="shared" si="8"/>
        <v>85</v>
      </c>
      <c r="S26" s="47">
        <v>80</v>
      </c>
      <c r="T26" s="47"/>
      <c r="U26" s="51">
        <f t="shared" si="9"/>
        <v>80</v>
      </c>
      <c r="V26" s="47">
        <v>85</v>
      </c>
      <c r="W26" s="47"/>
      <c r="X26" s="51">
        <f t="shared" si="10"/>
        <v>85</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83</v>
      </c>
      <c r="AU26" s="47">
        <v>85</v>
      </c>
      <c r="AV26" s="47">
        <v>85</v>
      </c>
      <c r="AW26" s="47">
        <v>85</v>
      </c>
      <c r="AX26" s="47"/>
      <c r="AY26" s="47"/>
      <c r="AZ26" s="47"/>
      <c r="BA26" s="47"/>
      <c r="BB26" s="47"/>
      <c r="BC26" s="47"/>
      <c r="BD26" s="47"/>
      <c r="BE26" s="51">
        <f t="shared" si="19"/>
        <v>85</v>
      </c>
      <c r="BF26" s="47">
        <v>82</v>
      </c>
      <c r="BG26" s="47">
        <v>57</v>
      </c>
      <c r="BH26" s="68">
        <f t="shared" si="20"/>
        <v>81.1</v>
      </c>
      <c r="BI26" s="69">
        <f t="shared" si="21"/>
        <v>81</v>
      </c>
      <c r="BJ26" s="70"/>
      <c r="BK26" s="47">
        <v>80</v>
      </c>
      <c r="BL26" s="47">
        <v>82</v>
      </c>
      <c r="BM26" s="47">
        <v>80</v>
      </c>
      <c r="BN26" s="47"/>
      <c r="BO26" s="47"/>
      <c r="BP26" s="47"/>
      <c r="BQ26" s="47"/>
      <c r="BR26" s="47"/>
      <c r="BS26" s="47"/>
      <c r="BT26" s="47"/>
      <c r="BU26" s="77">
        <f t="shared" si="22"/>
        <v>81</v>
      </c>
      <c r="BV26" s="70"/>
      <c r="BW26" s="47">
        <v>85</v>
      </c>
      <c r="BX26" s="47"/>
      <c r="BY26" s="47"/>
      <c r="BZ26" s="47"/>
      <c r="CA26" s="47"/>
      <c r="CB26" s="47"/>
      <c r="CC26" s="47"/>
      <c r="CD26" s="47"/>
      <c r="CE26" s="47"/>
      <c r="CF26" s="47"/>
      <c r="CG26" s="51">
        <f t="shared" si="23"/>
        <v>85</v>
      </c>
      <c r="CH26" s="81" t="str">
        <f t="shared" si="24"/>
        <v>B</v>
      </c>
      <c r="CI26" s="82"/>
      <c r="CJ26" s="47">
        <v>11</v>
      </c>
      <c r="CK2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7" spans="1:89">
      <c r="A27" s="28">
        <v>17</v>
      </c>
      <c r="B27" s="28">
        <v>54065</v>
      </c>
      <c r="C27" s="28" t="s">
        <v>131</v>
      </c>
      <c r="E27" s="28">
        <f t="shared" si="0"/>
        <v>80</v>
      </c>
      <c r="G27" s="28">
        <f t="shared" si="1"/>
        <v>80</v>
      </c>
      <c r="H27" s="28">
        <f t="shared" si="2"/>
        <v>82</v>
      </c>
      <c r="I27" s="28" t="str">
        <f t="shared" si="3"/>
        <v>B</v>
      </c>
      <c r="J2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7" s="28">
        <f t="shared" si="5"/>
        <v>85</v>
      </c>
      <c r="M27" s="28">
        <f t="shared" si="6"/>
        <v>78</v>
      </c>
      <c r="N27" s="28">
        <f t="shared" si="7"/>
        <v>46</v>
      </c>
      <c r="P27" s="47">
        <v>90</v>
      </c>
      <c r="Q27" s="47"/>
      <c r="R27" s="51">
        <f t="shared" si="8"/>
        <v>90</v>
      </c>
      <c r="S27" s="47">
        <v>80</v>
      </c>
      <c r="T27" s="47"/>
      <c r="U27" s="51">
        <f t="shared" si="9"/>
        <v>80</v>
      </c>
      <c r="V27" s="47">
        <v>85</v>
      </c>
      <c r="W27" s="47"/>
      <c r="X27" s="51">
        <f t="shared" si="10"/>
        <v>85</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85</v>
      </c>
      <c r="AU27" s="47">
        <v>85</v>
      </c>
      <c r="AV27" s="47">
        <v>85</v>
      </c>
      <c r="AW27" s="47">
        <v>85</v>
      </c>
      <c r="AX27" s="47"/>
      <c r="AY27" s="47"/>
      <c r="AZ27" s="47"/>
      <c r="BA27" s="47"/>
      <c r="BB27" s="47"/>
      <c r="BC27" s="47"/>
      <c r="BD27" s="47"/>
      <c r="BE27" s="51">
        <f t="shared" si="19"/>
        <v>85</v>
      </c>
      <c r="BF27" s="47">
        <v>78</v>
      </c>
      <c r="BG27" s="47">
        <v>46</v>
      </c>
      <c r="BH27" s="68">
        <f t="shared" si="20"/>
        <v>80.4</v>
      </c>
      <c r="BI27" s="69">
        <f t="shared" si="21"/>
        <v>80</v>
      </c>
      <c r="BJ27" s="70"/>
      <c r="BK27" s="47">
        <v>80</v>
      </c>
      <c r="BL27" s="47">
        <v>85</v>
      </c>
      <c r="BM27" s="47">
        <v>80</v>
      </c>
      <c r="BN27" s="47"/>
      <c r="BO27" s="47"/>
      <c r="BP27" s="47"/>
      <c r="BQ27" s="47"/>
      <c r="BR27" s="47"/>
      <c r="BS27" s="47"/>
      <c r="BT27" s="47"/>
      <c r="BU27" s="77">
        <f t="shared" si="22"/>
        <v>82</v>
      </c>
      <c r="BV27" s="70"/>
      <c r="BW27" s="47">
        <v>85</v>
      </c>
      <c r="BX27" s="47"/>
      <c r="BY27" s="47"/>
      <c r="BZ27" s="47"/>
      <c r="CA27" s="47"/>
      <c r="CB27" s="47"/>
      <c r="CC27" s="47"/>
      <c r="CD27" s="47"/>
      <c r="CE27" s="47"/>
      <c r="CF27" s="47"/>
      <c r="CG27" s="51">
        <f t="shared" si="23"/>
        <v>85</v>
      </c>
      <c r="CH27" s="81" t="str">
        <f t="shared" si="24"/>
        <v>B</v>
      </c>
      <c r="CI27" s="82"/>
      <c r="CJ27" s="47">
        <v>11</v>
      </c>
      <c r="CK2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8" spans="1:89">
      <c r="A28" s="28">
        <v>18</v>
      </c>
      <c r="B28" s="28">
        <v>54066</v>
      </c>
      <c r="C28" s="28" t="s">
        <v>132</v>
      </c>
      <c r="E28" s="28">
        <f t="shared" si="0"/>
        <v>81</v>
      </c>
      <c r="G28" s="28">
        <f t="shared" si="1"/>
        <v>81</v>
      </c>
      <c r="H28" s="28">
        <f t="shared" si="2"/>
        <v>83</v>
      </c>
      <c r="I28" s="28" t="str">
        <f t="shared" si="3"/>
        <v>B</v>
      </c>
      <c r="J2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8" s="28">
        <f t="shared" si="5"/>
        <v>85</v>
      </c>
      <c r="M28" s="28">
        <f t="shared" si="6"/>
        <v>78</v>
      </c>
      <c r="N28" s="28">
        <f t="shared" si="7"/>
        <v>49</v>
      </c>
      <c r="P28" s="47">
        <v>90</v>
      </c>
      <c r="Q28" s="47"/>
      <c r="R28" s="51">
        <f t="shared" si="8"/>
        <v>90</v>
      </c>
      <c r="S28" s="47">
        <v>80</v>
      </c>
      <c r="T28" s="47"/>
      <c r="U28" s="51">
        <f t="shared" si="9"/>
        <v>80</v>
      </c>
      <c r="V28" s="47">
        <v>85</v>
      </c>
      <c r="W28" s="47"/>
      <c r="X28" s="51">
        <f t="shared" si="10"/>
        <v>85</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85</v>
      </c>
      <c r="AU28" s="47">
        <v>85</v>
      </c>
      <c r="AV28" s="47">
        <v>85</v>
      </c>
      <c r="AW28" s="47">
        <v>85</v>
      </c>
      <c r="AX28" s="47"/>
      <c r="AY28" s="47"/>
      <c r="AZ28" s="47"/>
      <c r="BA28" s="47"/>
      <c r="BB28" s="47"/>
      <c r="BC28" s="47"/>
      <c r="BD28" s="47"/>
      <c r="BE28" s="51">
        <f t="shared" si="19"/>
        <v>85</v>
      </c>
      <c r="BF28" s="47">
        <v>78</v>
      </c>
      <c r="BG28" s="47">
        <v>49</v>
      </c>
      <c r="BH28" s="68">
        <f t="shared" si="20"/>
        <v>80.7</v>
      </c>
      <c r="BI28" s="69">
        <f t="shared" si="21"/>
        <v>81</v>
      </c>
      <c r="BJ28" s="70"/>
      <c r="BK28" s="47">
        <v>85</v>
      </c>
      <c r="BL28" s="47">
        <v>85</v>
      </c>
      <c r="BM28" s="47">
        <v>80</v>
      </c>
      <c r="BN28" s="47"/>
      <c r="BO28" s="47"/>
      <c r="BP28" s="47"/>
      <c r="BQ28" s="47"/>
      <c r="BR28" s="47"/>
      <c r="BS28" s="47"/>
      <c r="BT28" s="47"/>
      <c r="BU28" s="77">
        <f t="shared" si="22"/>
        <v>83</v>
      </c>
      <c r="BV28" s="70"/>
      <c r="BW28" s="47">
        <v>85</v>
      </c>
      <c r="BX28" s="47"/>
      <c r="BY28" s="47"/>
      <c r="BZ28" s="47"/>
      <c r="CA28" s="47"/>
      <c r="CB28" s="47"/>
      <c r="CC28" s="47"/>
      <c r="CD28" s="47"/>
      <c r="CE28" s="47"/>
      <c r="CF28" s="47"/>
      <c r="CG28" s="51">
        <f t="shared" si="23"/>
        <v>85</v>
      </c>
      <c r="CH28" s="81" t="str">
        <f t="shared" si="24"/>
        <v>B</v>
      </c>
      <c r="CI28" s="82"/>
      <c r="CJ28" s="47">
        <v>11</v>
      </c>
      <c r="CK2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29" spans="1:89">
      <c r="A29" s="28">
        <v>19</v>
      </c>
      <c r="B29" s="28">
        <v>54067</v>
      </c>
      <c r="C29" s="28" t="s">
        <v>133</v>
      </c>
      <c r="E29" s="28">
        <f t="shared" si="0"/>
        <v>81</v>
      </c>
      <c r="G29" s="28">
        <f t="shared" si="1"/>
        <v>81</v>
      </c>
      <c r="H29" s="28">
        <f t="shared" si="2"/>
        <v>84</v>
      </c>
      <c r="I29" s="28" t="str">
        <f t="shared" si="3"/>
        <v>B</v>
      </c>
      <c r="J29"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29" s="28">
        <f t="shared" si="5"/>
        <v>85</v>
      </c>
      <c r="M29" s="28">
        <f t="shared" si="6"/>
        <v>78</v>
      </c>
      <c r="N29" s="28">
        <f t="shared" si="7"/>
        <v>48</v>
      </c>
      <c r="P29" s="47">
        <v>90</v>
      </c>
      <c r="Q29" s="47"/>
      <c r="R29" s="51">
        <f t="shared" si="8"/>
        <v>90</v>
      </c>
      <c r="S29" s="47">
        <v>80</v>
      </c>
      <c r="T29" s="47"/>
      <c r="U29" s="51">
        <f t="shared" si="9"/>
        <v>80</v>
      </c>
      <c r="V29" s="47">
        <v>85</v>
      </c>
      <c r="W29" s="47"/>
      <c r="X29" s="51">
        <f t="shared" si="10"/>
        <v>85</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85</v>
      </c>
      <c r="AU29" s="47">
        <v>85</v>
      </c>
      <c r="AV29" s="47">
        <v>85</v>
      </c>
      <c r="AW29" s="47">
        <v>85</v>
      </c>
      <c r="AX29" s="47"/>
      <c r="AY29" s="47"/>
      <c r="AZ29" s="47"/>
      <c r="BA29" s="47"/>
      <c r="BB29" s="47"/>
      <c r="BC29" s="47"/>
      <c r="BD29" s="47"/>
      <c r="BE29" s="51">
        <f t="shared" si="19"/>
        <v>85</v>
      </c>
      <c r="BF29" s="47">
        <v>78</v>
      </c>
      <c r="BG29" s="47">
        <v>48</v>
      </c>
      <c r="BH29" s="68">
        <f t="shared" si="20"/>
        <v>80.6</v>
      </c>
      <c r="BI29" s="69">
        <f t="shared" si="21"/>
        <v>81</v>
      </c>
      <c r="BJ29" s="70"/>
      <c r="BK29" s="47">
        <v>82</v>
      </c>
      <c r="BL29" s="47">
        <v>85</v>
      </c>
      <c r="BM29" s="47">
        <v>85</v>
      </c>
      <c r="BN29" s="47"/>
      <c r="BO29" s="47"/>
      <c r="BP29" s="47"/>
      <c r="BQ29" s="47"/>
      <c r="BR29" s="47"/>
      <c r="BS29" s="47"/>
      <c r="BT29" s="47"/>
      <c r="BU29" s="77">
        <f t="shared" si="22"/>
        <v>84</v>
      </c>
      <c r="BV29" s="70"/>
      <c r="BW29" s="47">
        <v>85</v>
      </c>
      <c r="BX29" s="47"/>
      <c r="BY29" s="47"/>
      <c r="BZ29" s="47"/>
      <c r="CA29" s="47"/>
      <c r="CB29" s="47"/>
      <c r="CC29" s="47"/>
      <c r="CD29" s="47"/>
      <c r="CE29" s="47"/>
      <c r="CF29" s="47"/>
      <c r="CG29" s="51">
        <f t="shared" si="23"/>
        <v>85</v>
      </c>
      <c r="CH29" s="81" t="str">
        <f t="shared" si="24"/>
        <v>B</v>
      </c>
      <c r="CI29" s="82"/>
      <c r="CJ29" s="47">
        <v>11</v>
      </c>
      <c r="CK29"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0" spans="1:89">
      <c r="A30" s="28">
        <v>20</v>
      </c>
      <c r="B30" s="28">
        <v>54068</v>
      </c>
      <c r="C30" s="28" t="s">
        <v>134</v>
      </c>
      <c r="E30" s="28">
        <f t="shared" si="0"/>
        <v>83</v>
      </c>
      <c r="G30" s="28">
        <f t="shared" si="1"/>
        <v>83</v>
      </c>
      <c r="H30" s="28">
        <f t="shared" si="2"/>
        <v>83</v>
      </c>
      <c r="I30" s="28" t="str">
        <f t="shared" si="3"/>
        <v>B</v>
      </c>
      <c r="J30"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0" s="28">
        <f t="shared" si="5"/>
        <v>86</v>
      </c>
      <c r="M30" s="28">
        <f t="shared" si="6"/>
        <v>80</v>
      </c>
      <c r="N30" s="28">
        <f t="shared" si="7"/>
        <v>58</v>
      </c>
      <c r="P30" s="47">
        <v>92</v>
      </c>
      <c r="Q30" s="47"/>
      <c r="R30" s="51">
        <f t="shared" si="8"/>
        <v>92</v>
      </c>
      <c r="S30" s="47">
        <v>80</v>
      </c>
      <c r="T30" s="47"/>
      <c r="U30" s="51">
        <f t="shared" si="9"/>
        <v>80</v>
      </c>
      <c r="V30" s="47">
        <v>85</v>
      </c>
      <c r="W30" s="47"/>
      <c r="X30" s="51">
        <f t="shared" si="10"/>
        <v>85</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86</v>
      </c>
      <c r="AU30" s="47">
        <v>85</v>
      </c>
      <c r="AV30" s="47">
        <v>90</v>
      </c>
      <c r="AW30" s="47">
        <v>85</v>
      </c>
      <c r="AX30" s="47"/>
      <c r="AY30" s="47"/>
      <c r="AZ30" s="47"/>
      <c r="BA30" s="47"/>
      <c r="BB30" s="47"/>
      <c r="BC30" s="47"/>
      <c r="BD30" s="47"/>
      <c r="BE30" s="51">
        <f t="shared" si="19"/>
        <v>87</v>
      </c>
      <c r="BF30" s="47">
        <v>80</v>
      </c>
      <c r="BG30" s="47">
        <v>58</v>
      </c>
      <c r="BH30" s="68">
        <f t="shared" si="20"/>
        <v>83</v>
      </c>
      <c r="BI30" s="69">
        <f t="shared" si="21"/>
        <v>83</v>
      </c>
      <c r="BJ30" s="70"/>
      <c r="BK30" s="47">
        <v>80</v>
      </c>
      <c r="BL30" s="47">
        <v>88</v>
      </c>
      <c r="BM30" s="47">
        <v>80</v>
      </c>
      <c r="BN30" s="47"/>
      <c r="BO30" s="47"/>
      <c r="BP30" s="47"/>
      <c r="BQ30" s="47"/>
      <c r="BR30" s="47"/>
      <c r="BS30" s="47"/>
      <c r="BT30" s="47"/>
      <c r="BU30" s="77">
        <f t="shared" si="22"/>
        <v>83</v>
      </c>
      <c r="BV30" s="70"/>
      <c r="BW30" s="47">
        <v>85</v>
      </c>
      <c r="BX30" s="47"/>
      <c r="BY30" s="47"/>
      <c r="BZ30" s="47"/>
      <c r="CA30" s="47"/>
      <c r="CB30" s="47"/>
      <c r="CC30" s="47"/>
      <c r="CD30" s="47"/>
      <c r="CE30" s="47"/>
      <c r="CF30" s="47"/>
      <c r="CG30" s="51">
        <f t="shared" si="23"/>
        <v>85</v>
      </c>
      <c r="CH30" s="81" t="str">
        <f t="shared" si="24"/>
        <v>B</v>
      </c>
      <c r="CI30" s="82"/>
      <c r="CJ30" s="47">
        <v>11</v>
      </c>
      <c r="CK30"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1" spans="1:89">
      <c r="A31" s="28">
        <v>21</v>
      </c>
      <c r="B31" s="28">
        <v>54069</v>
      </c>
      <c r="C31" s="28" t="s">
        <v>135</v>
      </c>
      <c r="E31" s="28">
        <f t="shared" si="0"/>
        <v>81</v>
      </c>
      <c r="G31" s="28">
        <f t="shared" si="1"/>
        <v>81</v>
      </c>
      <c r="H31" s="28">
        <f t="shared" si="2"/>
        <v>83</v>
      </c>
      <c r="I31" s="28" t="str">
        <f t="shared" si="3"/>
        <v>B</v>
      </c>
      <c r="J31"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1" s="28">
        <f t="shared" si="5"/>
        <v>85</v>
      </c>
      <c r="M31" s="28">
        <f t="shared" si="6"/>
        <v>78</v>
      </c>
      <c r="N31" s="28">
        <f t="shared" si="7"/>
        <v>53</v>
      </c>
      <c r="P31" s="47">
        <v>90</v>
      </c>
      <c r="Q31" s="47"/>
      <c r="R31" s="51">
        <f t="shared" si="8"/>
        <v>90</v>
      </c>
      <c r="S31" s="47">
        <v>80</v>
      </c>
      <c r="T31" s="47"/>
      <c r="U31" s="51">
        <f t="shared" si="9"/>
        <v>80</v>
      </c>
      <c r="V31" s="47">
        <v>85</v>
      </c>
      <c r="W31" s="47"/>
      <c r="X31" s="51">
        <f t="shared" si="10"/>
        <v>85</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85</v>
      </c>
      <c r="AU31" s="47">
        <v>85</v>
      </c>
      <c r="AV31" s="47">
        <v>85</v>
      </c>
      <c r="AW31" s="47">
        <v>85</v>
      </c>
      <c r="AX31" s="47"/>
      <c r="AY31" s="47"/>
      <c r="AZ31" s="47"/>
      <c r="BA31" s="47"/>
      <c r="BB31" s="47"/>
      <c r="BC31" s="47"/>
      <c r="BD31" s="47"/>
      <c r="BE31" s="51">
        <f t="shared" si="19"/>
        <v>85</v>
      </c>
      <c r="BF31" s="47">
        <v>78</v>
      </c>
      <c r="BG31" s="47">
        <v>53</v>
      </c>
      <c r="BH31" s="68">
        <f t="shared" si="20"/>
        <v>81.1</v>
      </c>
      <c r="BI31" s="69">
        <f t="shared" si="21"/>
        <v>81</v>
      </c>
      <c r="BJ31" s="70"/>
      <c r="BK31" s="47">
        <v>85</v>
      </c>
      <c r="BL31" s="47">
        <v>85</v>
      </c>
      <c r="BM31" s="47">
        <v>80</v>
      </c>
      <c r="BN31" s="47"/>
      <c r="BO31" s="47"/>
      <c r="BP31" s="47"/>
      <c r="BQ31" s="47"/>
      <c r="BR31" s="47"/>
      <c r="BS31" s="47"/>
      <c r="BT31" s="47"/>
      <c r="BU31" s="77">
        <f t="shared" si="22"/>
        <v>83</v>
      </c>
      <c r="BV31" s="70"/>
      <c r="BW31" s="47">
        <v>85</v>
      </c>
      <c r="BX31" s="47"/>
      <c r="BY31" s="47"/>
      <c r="BZ31" s="47"/>
      <c r="CA31" s="47"/>
      <c r="CB31" s="47"/>
      <c r="CC31" s="47"/>
      <c r="CD31" s="47"/>
      <c r="CE31" s="47"/>
      <c r="CF31" s="47"/>
      <c r="CG31" s="51">
        <f t="shared" si="23"/>
        <v>85</v>
      </c>
      <c r="CH31" s="81" t="str">
        <f t="shared" si="24"/>
        <v>B</v>
      </c>
      <c r="CI31" s="82"/>
      <c r="CJ31" s="47">
        <v>11</v>
      </c>
      <c r="CK31"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2" spans="1:89">
      <c r="A32" s="28">
        <v>22</v>
      </c>
      <c r="B32" s="28">
        <v>54070</v>
      </c>
      <c r="C32" s="28" t="s">
        <v>136</v>
      </c>
      <c r="E32" s="28">
        <f t="shared" si="0"/>
        <v>80</v>
      </c>
      <c r="G32" s="28">
        <f t="shared" si="1"/>
        <v>80</v>
      </c>
      <c r="H32" s="28">
        <f t="shared" si="2"/>
        <v>87</v>
      </c>
      <c r="I32" s="28" t="str">
        <f t="shared" si="3"/>
        <v>B</v>
      </c>
      <c r="J32"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2" s="28">
        <f t="shared" si="5"/>
        <v>83</v>
      </c>
      <c r="M32" s="28">
        <f t="shared" si="6"/>
        <v>78</v>
      </c>
      <c r="N32" s="28">
        <f t="shared" si="7"/>
        <v>60</v>
      </c>
      <c r="P32" s="47">
        <v>85</v>
      </c>
      <c r="Q32" s="47"/>
      <c r="R32" s="51">
        <f t="shared" si="8"/>
        <v>85</v>
      </c>
      <c r="S32" s="47">
        <v>80</v>
      </c>
      <c r="T32" s="47"/>
      <c r="U32" s="51">
        <f t="shared" si="9"/>
        <v>80</v>
      </c>
      <c r="V32" s="47">
        <v>85</v>
      </c>
      <c r="W32" s="47"/>
      <c r="X32" s="51">
        <f t="shared" si="10"/>
        <v>85</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83</v>
      </c>
      <c r="AU32" s="47">
        <v>85</v>
      </c>
      <c r="AV32" s="47">
        <v>80</v>
      </c>
      <c r="AW32" s="47">
        <v>85</v>
      </c>
      <c r="AX32" s="47"/>
      <c r="AY32" s="47"/>
      <c r="AZ32" s="47"/>
      <c r="BA32" s="47"/>
      <c r="BB32" s="47"/>
      <c r="BC32" s="47"/>
      <c r="BD32" s="47"/>
      <c r="BE32" s="51">
        <f t="shared" si="19"/>
        <v>83</v>
      </c>
      <c r="BF32" s="47">
        <v>78</v>
      </c>
      <c r="BG32" s="47">
        <v>60</v>
      </c>
      <c r="BH32" s="68">
        <f t="shared" si="20"/>
        <v>80.2</v>
      </c>
      <c r="BI32" s="69">
        <f t="shared" si="21"/>
        <v>80</v>
      </c>
      <c r="BJ32" s="70"/>
      <c r="BK32" s="47">
        <v>83</v>
      </c>
      <c r="BL32" s="47">
        <v>82</v>
      </c>
      <c r="BM32" s="47">
        <v>95</v>
      </c>
      <c r="BN32" s="47"/>
      <c r="BO32" s="47"/>
      <c r="BP32" s="47"/>
      <c r="BQ32" s="47"/>
      <c r="BR32" s="47"/>
      <c r="BS32" s="47"/>
      <c r="BT32" s="47"/>
      <c r="BU32" s="77">
        <f t="shared" si="22"/>
        <v>87</v>
      </c>
      <c r="BV32" s="70"/>
      <c r="BW32" s="47">
        <v>85</v>
      </c>
      <c r="BX32" s="47"/>
      <c r="BY32" s="47"/>
      <c r="BZ32" s="47"/>
      <c r="CA32" s="47"/>
      <c r="CB32" s="47"/>
      <c r="CC32" s="47"/>
      <c r="CD32" s="47"/>
      <c r="CE32" s="47"/>
      <c r="CF32" s="47"/>
      <c r="CG32" s="51">
        <f t="shared" si="23"/>
        <v>85</v>
      </c>
      <c r="CH32" s="81" t="str">
        <f t="shared" si="24"/>
        <v>B</v>
      </c>
      <c r="CI32" s="82"/>
      <c r="CJ32" s="47">
        <v>11</v>
      </c>
      <c r="CK32"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3" spans="1:89">
      <c r="A33" s="28">
        <v>23</v>
      </c>
      <c r="B33" s="28">
        <v>54071</v>
      </c>
      <c r="C33" s="28" t="s">
        <v>137</v>
      </c>
      <c r="E33" s="28">
        <f t="shared" si="0"/>
        <v>84</v>
      </c>
      <c r="G33" s="28">
        <f t="shared" si="1"/>
        <v>84</v>
      </c>
      <c r="H33" s="28">
        <f t="shared" si="2"/>
        <v>85</v>
      </c>
      <c r="I33" s="28" t="str">
        <f t="shared" si="3"/>
        <v>B</v>
      </c>
      <c r="J33"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3" s="28">
        <f t="shared" si="5"/>
        <v>86</v>
      </c>
      <c r="M33" s="28">
        <f t="shared" si="6"/>
        <v>82</v>
      </c>
      <c r="N33" s="28">
        <f t="shared" si="7"/>
        <v>70</v>
      </c>
      <c r="P33" s="47">
        <v>92</v>
      </c>
      <c r="Q33" s="47"/>
      <c r="R33" s="51">
        <f t="shared" si="8"/>
        <v>92</v>
      </c>
      <c r="S33" s="47">
        <v>80</v>
      </c>
      <c r="T33" s="47"/>
      <c r="U33" s="51">
        <f t="shared" si="9"/>
        <v>80</v>
      </c>
      <c r="V33" s="47">
        <v>85</v>
      </c>
      <c r="W33" s="47"/>
      <c r="X33" s="51">
        <f t="shared" si="10"/>
        <v>85</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86</v>
      </c>
      <c r="AU33" s="47">
        <v>85</v>
      </c>
      <c r="AV33" s="47">
        <v>90</v>
      </c>
      <c r="AW33" s="47">
        <v>85</v>
      </c>
      <c r="AX33" s="47"/>
      <c r="AY33" s="47"/>
      <c r="AZ33" s="47"/>
      <c r="BA33" s="47"/>
      <c r="BB33" s="47"/>
      <c r="BC33" s="47"/>
      <c r="BD33" s="47"/>
      <c r="BE33" s="51">
        <f t="shared" si="19"/>
        <v>87</v>
      </c>
      <c r="BF33" s="47">
        <v>82</v>
      </c>
      <c r="BG33" s="47">
        <v>70</v>
      </c>
      <c r="BH33" s="68">
        <f t="shared" si="20"/>
        <v>84.4</v>
      </c>
      <c r="BI33" s="69">
        <f t="shared" si="21"/>
        <v>84</v>
      </c>
      <c r="BJ33" s="70"/>
      <c r="BK33" s="47">
        <v>86</v>
      </c>
      <c r="BL33" s="47">
        <v>88</v>
      </c>
      <c r="BM33" s="47">
        <v>82</v>
      </c>
      <c r="BN33" s="47"/>
      <c r="BO33" s="47"/>
      <c r="BP33" s="47"/>
      <c r="BQ33" s="47"/>
      <c r="BR33" s="47"/>
      <c r="BS33" s="47"/>
      <c r="BT33" s="47"/>
      <c r="BU33" s="77">
        <f t="shared" si="22"/>
        <v>85</v>
      </c>
      <c r="BV33" s="70"/>
      <c r="BW33" s="47">
        <v>85</v>
      </c>
      <c r="BX33" s="47"/>
      <c r="BY33" s="47"/>
      <c r="BZ33" s="47"/>
      <c r="CA33" s="47"/>
      <c r="CB33" s="47"/>
      <c r="CC33" s="47"/>
      <c r="CD33" s="47"/>
      <c r="CE33" s="47"/>
      <c r="CF33" s="47"/>
      <c r="CG33" s="51">
        <f t="shared" si="23"/>
        <v>85</v>
      </c>
      <c r="CH33" s="81" t="str">
        <f t="shared" si="24"/>
        <v>B</v>
      </c>
      <c r="CI33" s="82"/>
      <c r="CJ33" s="47">
        <v>11</v>
      </c>
      <c r="CK33"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4" spans="1:89">
      <c r="A34" s="28">
        <v>24</v>
      </c>
      <c r="B34" s="28">
        <v>54072</v>
      </c>
      <c r="C34" s="28" t="s">
        <v>138</v>
      </c>
      <c r="E34" s="28">
        <f t="shared" si="0"/>
        <v>81</v>
      </c>
      <c r="G34" s="28">
        <f t="shared" si="1"/>
        <v>81</v>
      </c>
      <c r="H34" s="28">
        <f t="shared" si="2"/>
        <v>83</v>
      </c>
      <c r="I34" s="28" t="str">
        <f t="shared" si="3"/>
        <v>B</v>
      </c>
      <c r="J34"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4" s="28">
        <f t="shared" si="5"/>
        <v>83</v>
      </c>
      <c r="M34" s="28">
        <f t="shared" si="6"/>
        <v>78</v>
      </c>
      <c r="N34" s="28">
        <f t="shared" si="7"/>
        <v>58</v>
      </c>
      <c r="P34" s="47">
        <v>85</v>
      </c>
      <c r="Q34" s="47"/>
      <c r="R34" s="51">
        <f t="shared" si="8"/>
        <v>85</v>
      </c>
      <c r="S34" s="47">
        <v>80</v>
      </c>
      <c r="T34" s="47"/>
      <c r="U34" s="51">
        <f t="shared" si="9"/>
        <v>80</v>
      </c>
      <c r="V34" s="47">
        <v>85</v>
      </c>
      <c r="W34" s="47"/>
      <c r="X34" s="51">
        <f t="shared" si="10"/>
        <v>85</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83</v>
      </c>
      <c r="AU34" s="47">
        <v>85</v>
      </c>
      <c r="AV34" s="47">
        <v>85</v>
      </c>
      <c r="AW34" s="47">
        <v>85</v>
      </c>
      <c r="AX34" s="47"/>
      <c r="AY34" s="47"/>
      <c r="AZ34" s="47"/>
      <c r="BA34" s="47"/>
      <c r="BB34" s="47"/>
      <c r="BC34" s="47"/>
      <c r="BD34" s="47"/>
      <c r="BE34" s="51">
        <f t="shared" si="19"/>
        <v>85</v>
      </c>
      <c r="BF34" s="47">
        <v>78</v>
      </c>
      <c r="BG34" s="47">
        <v>58</v>
      </c>
      <c r="BH34" s="68">
        <f t="shared" si="20"/>
        <v>80.8</v>
      </c>
      <c r="BI34" s="69">
        <f t="shared" si="21"/>
        <v>81</v>
      </c>
      <c r="BJ34" s="70"/>
      <c r="BK34" s="47">
        <v>85</v>
      </c>
      <c r="BL34" s="47">
        <v>83</v>
      </c>
      <c r="BM34" s="47">
        <v>82</v>
      </c>
      <c r="BN34" s="47"/>
      <c r="BO34" s="47"/>
      <c r="BP34" s="47"/>
      <c r="BQ34" s="47"/>
      <c r="BR34" s="47"/>
      <c r="BS34" s="47"/>
      <c r="BT34" s="47"/>
      <c r="BU34" s="77">
        <f t="shared" si="22"/>
        <v>83</v>
      </c>
      <c r="BV34" s="70"/>
      <c r="BW34" s="47">
        <v>85</v>
      </c>
      <c r="BX34" s="47"/>
      <c r="BY34" s="47"/>
      <c r="BZ34" s="47"/>
      <c r="CA34" s="47"/>
      <c r="CB34" s="47"/>
      <c r="CC34" s="47"/>
      <c r="CD34" s="47"/>
      <c r="CE34" s="47"/>
      <c r="CF34" s="47"/>
      <c r="CG34" s="51">
        <f t="shared" si="23"/>
        <v>85</v>
      </c>
      <c r="CH34" s="81" t="str">
        <f t="shared" si="24"/>
        <v>B</v>
      </c>
      <c r="CI34" s="82"/>
      <c r="CJ34" s="47">
        <v>11</v>
      </c>
      <c r="CK34"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5" spans="1:89">
      <c r="A35" s="28">
        <v>25</v>
      </c>
      <c r="B35" s="28">
        <v>54073</v>
      </c>
      <c r="C35" s="28" t="s">
        <v>139</v>
      </c>
      <c r="E35" s="28">
        <f t="shared" si="0"/>
        <v>83</v>
      </c>
      <c r="G35" s="28">
        <f t="shared" si="1"/>
        <v>83</v>
      </c>
      <c r="H35" s="28">
        <f t="shared" si="2"/>
        <v>88</v>
      </c>
      <c r="I35" s="28" t="str">
        <f t="shared" si="3"/>
        <v>B</v>
      </c>
      <c r="J35"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5" s="28">
        <f t="shared" si="5"/>
        <v>86</v>
      </c>
      <c r="M35" s="28">
        <f t="shared" si="6"/>
        <v>78</v>
      </c>
      <c r="N35" s="28">
        <f t="shared" si="7"/>
        <v>59</v>
      </c>
      <c r="P35" s="47">
        <v>92</v>
      </c>
      <c r="Q35" s="47"/>
      <c r="R35" s="51">
        <f t="shared" si="8"/>
        <v>92</v>
      </c>
      <c r="S35" s="47">
        <v>80</v>
      </c>
      <c r="T35" s="47"/>
      <c r="U35" s="51">
        <f t="shared" si="9"/>
        <v>80</v>
      </c>
      <c r="V35" s="47">
        <v>85</v>
      </c>
      <c r="W35" s="47"/>
      <c r="X35" s="51">
        <f t="shared" si="10"/>
        <v>85</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86</v>
      </c>
      <c r="AU35" s="47">
        <v>85</v>
      </c>
      <c r="AV35" s="47">
        <v>90</v>
      </c>
      <c r="AW35" s="47">
        <v>85</v>
      </c>
      <c r="AX35" s="47"/>
      <c r="AY35" s="47"/>
      <c r="AZ35" s="47"/>
      <c r="BA35" s="47"/>
      <c r="BB35" s="47"/>
      <c r="BC35" s="47"/>
      <c r="BD35" s="47"/>
      <c r="BE35" s="51">
        <f t="shared" si="19"/>
        <v>87</v>
      </c>
      <c r="BF35" s="47">
        <v>78</v>
      </c>
      <c r="BG35" s="47">
        <v>59</v>
      </c>
      <c r="BH35" s="68">
        <f t="shared" si="20"/>
        <v>82.9</v>
      </c>
      <c r="BI35" s="69">
        <f t="shared" si="21"/>
        <v>83</v>
      </c>
      <c r="BJ35" s="70"/>
      <c r="BK35" s="47">
        <v>85</v>
      </c>
      <c r="BL35" s="47">
        <v>88</v>
      </c>
      <c r="BM35" s="47">
        <v>90</v>
      </c>
      <c r="BN35" s="47"/>
      <c r="BO35" s="47"/>
      <c r="BP35" s="47"/>
      <c r="BQ35" s="47"/>
      <c r="BR35" s="47"/>
      <c r="BS35" s="47"/>
      <c r="BT35" s="47"/>
      <c r="BU35" s="77">
        <f t="shared" si="22"/>
        <v>88</v>
      </c>
      <c r="BV35" s="70"/>
      <c r="BW35" s="47">
        <v>85</v>
      </c>
      <c r="BX35" s="47"/>
      <c r="BY35" s="47"/>
      <c r="BZ35" s="47"/>
      <c r="CA35" s="47"/>
      <c r="CB35" s="47"/>
      <c r="CC35" s="47"/>
      <c r="CD35" s="47"/>
      <c r="CE35" s="47"/>
      <c r="CF35" s="47"/>
      <c r="CG35" s="51">
        <f t="shared" si="23"/>
        <v>85</v>
      </c>
      <c r="CH35" s="81" t="str">
        <f t="shared" si="24"/>
        <v>B</v>
      </c>
      <c r="CI35" s="82"/>
      <c r="CJ35" s="47">
        <v>11</v>
      </c>
      <c r="CK35"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6" spans="1:89">
      <c r="A36" s="28">
        <v>26</v>
      </c>
      <c r="B36" s="28">
        <v>54074</v>
      </c>
      <c r="C36" s="28" t="s">
        <v>140</v>
      </c>
      <c r="E36" s="28">
        <f t="shared" si="0"/>
        <v>81</v>
      </c>
      <c r="G36" s="28">
        <f t="shared" si="1"/>
        <v>81</v>
      </c>
      <c r="H36" s="28">
        <f t="shared" si="2"/>
        <v>83</v>
      </c>
      <c r="I36" s="28" t="str">
        <f t="shared" si="3"/>
        <v>B</v>
      </c>
      <c r="J36"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6" s="28">
        <f t="shared" si="5"/>
        <v>85</v>
      </c>
      <c r="M36" s="28">
        <f t="shared" si="6"/>
        <v>78</v>
      </c>
      <c r="N36" s="28">
        <f t="shared" si="7"/>
        <v>54</v>
      </c>
      <c r="P36" s="47">
        <v>90</v>
      </c>
      <c r="Q36" s="47"/>
      <c r="R36" s="51">
        <f t="shared" si="8"/>
        <v>90</v>
      </c>
      <c r="S36" s="47">
        <v>80</v>
      </c>
      <c r="T36" s="47"/>
      <c r="U36" s="51">
        <f t="shared" si="9"/>
        <v>80</v>
      </c>
      <c r="V36" s="47">
        <v>85</v>
      </c>
      <c r="W36" s="47"/>
      <c r="X36" s="51">
        <f t="shared" si="10"/>
        <v>85</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85</v>
      </c>
      <c r="AU36" s="47">
        <v>85</v>
      </c>
      <c r="AV36" s="47">
        <v>85</v>
      </c>
      <c r="AW36" s="47">
        <v>85</v>
      </c>
      <c r="AX36" s="47"/>
      <c r="AY36" s="47"/>
      <c r="AZ36" s="47"/>
      <c r="BA36" s="47"/>
      <c r="BB36" s="47"/>
      <c r="BC36" s="47"/>
      <c r="BD36" s="47"/>
      <c r="BE36" s="51">
        <f t="shared" si="19"/>
        <v>85</v>
      </c>
      <c r="BF36" s="47">
        <v>78</v>
      </c>
      <c r="BG36" s="47">
        <v>54</v>
      </c>
      <c r="BH36" s="68">
        <f t="shared" si="20"/>
        <v>81.2</v>
      </c>
      <c r="BI36" s="69">
        <f t="shared" si="21"/>
        <v>81</v>
      </c>
      <c r="BJ36" s="70"/>
      <c r="BK36" s="47">
        <v>83</v>
      </c>
      <c r="BL36" s="47">
        <v>85</v>
      </c>
      <c r="BM36" s="47">
        <v>82</v>
      </c>
      <c r="BN36" s="47"/>
      <c r="BO36" s="47"/>
      <c r="BP36" s="47"/>
      <c r="BQ36" s="47"/>
      <c r="BR36" s="47"/>
      <c r="BS36" s="47"/>
      <c r="BT36" s="47"/>
      <c r="BU36" s="77">
        <f t="shared" si="22"/>
        <v>83</v>
      </c>
      <c r="BV36" s="70"/>
      <c r="BW36" s="47">
        <v>85</v>
      </c>
      <c r="BX36" s="47"/>
      <c r="BY36" s="47"/>
      <c r="BZ36" s="47"/>
      <c r="CA36" s="47"/>
      <c r="CB36" s="47"/>
      <c r="CC36" s="47"/>
      <c r="CD36" s="47"/>
      <c r="CE36" s="47"/>
      <c r="CF36" s="47"/>
      <c r="CG36" s="51">
        <f t="shared" si="23"/>
        <v>85</v>
      </c>
      <c r="CH36" s="81" t="str">
        <f t="shared" si="24"/>
        <v>B</v>
      </c>
      <c r="CI36" s="82"/>
      <c r="CJ36" s="47">
        <v>11</v>
      </c>
      <c r="CK36"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7" spans="1:89">
      <c r="A37" s="28">
        <v>27</v>
      </c>
      <c r="B37" s="28">
        <v>54075</v>
      </c>
      <c r="C37" s="28" t="s">
        <v>141</v>
      </c>
      <c r="E37" s="28">
        <f t="shared" si="0"/>
        <v>83</v>
      </c>
      <c r="G37" s="28">
        <f t="shared" si="1"/>
        <v>83</v>
      </c>
      <c r="H37" s="28">
        <f t="shared" si="2"/>
        <v>84</v>
      </c>
      <c r="I37" s="28" t="str">
        <f t="shared" si="3"/>
        <v>B</v>
      </c>
      <c r="J37"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7" s="28">
        <f t="shared" si="5"/>
        <v>86</v>
      </c>
      <c r="M37" s="28">
        <f t="shared" si="6"/>
        <v>78</v>
      </c>
      <c r="N37" s="28">
        <f t="shared" si="7"/>
        <v>61</v>
      </c>
      <c r="P37" s="47">
        <v>92</v>
      </c>
      <c r="Q37" s="47"/>
      <c r="R37" s="51">
        <f t="shared" si="8"/>
        <v>92</v>
      </c>
      <c r="S37" s="47">
        <v>80</v>
      </c>
      <c r="T37" s="47"/>
      <c r="U37" s="51">
        <f t="shared" si="9"/>
        <v>80</v>
      </c>
      <c r="V37" s="47">
        <v>85</v>
      </c>
      <c r="W37" s="47"/>
      <c r="X37" s="51">
        <f t="shared" si="10"/>
        <v>85</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86</v>
      </c>
      <c r="AU37" s="47">
        <v>85</v>
      </c>
      <c r="AV37" s="47">
        <v>90</v>
      </c>
      <c r="AW37" s="47">
        <v>85</v>
      </c>
      <c r="AX37" s="47"/>
      <c r="AY37" s="47"/>
      <c r="AZ37" s="47"/>
      <c r="BA37" s="47"/>
      <c r="BB37" s="47"/>
      <c r="BC37" s="47"/>
      <c r="BD37" s="47"/>
      <c r="BE37" s="51">
        <f t="shared" si="19"/>
        <v>87</v>
      </c>
      <c r="BF37" s="47">
        <v>78</v>
      </c>
      <c r="BG37" s="47">
        <v>61</v>
      </c>
      <c r="BH37" s="68">
        <f t="shared" si="20"/>
        <v>83.1</v>
      </c>
      <c r="BI37" s="69">
        <f t="shared" si="21"/>
        <v>83</v>
      </c>
      <c r="BJ37" s="70"/>
      <c r="BK37" s="47">
        <v>85</v>
      </c>
      <c r="BL37" s="47">
        <v>87</v>
      </c>
      <c r="BM37" s="47">
        <v>80</v>
      </c>
      <c r="BN37" s="47"/>
      <c r="BO37" s="47"/>
      <c r="BP37" s="47"/>
      <c r="BQ37" s="47"/>
      <c r="BR37" s="47"/>
      <c r="BS37" s="47"/>
      <c r="BT37" s="47"/>
      <c r="BU37" s="77">
        <f t="shared" si="22"/>
        <v>84</v>
      </c>
      <c r="BV37" s="70"/>
      <c r="BW37" s="47">
        <v>85</v>
      </c>
      <c r="BX37" s="47"/>
      <c r="BY37" s="47"/>
      <c r="BZ37" s="47"/>
      <c r="CA37" s="47"/>
      <c r="CB37" s="47"/>
      <c r="CC37" s="47"/>
      <c r="CD37" s="47"/>
      <c r="CE37" s="47"/>
      <c r="CF37" s="47"/>
      <c r="CG37" s="51">
        <f t="shared" si="23"/>
        <v>85</v>
      </c>
      <c r="CH37" s="81" t="str">
        <f t="shared" si="24"/>
        <v>B</v>
      </c>
      <c r="CI37" s="82"/>
      <c r="CJ37" s="47">
        <v>11</v>
      </c>
      <c r="CK37"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8" spans="1:89">
      <c r="A38" s="28">
        <v>28</v>
      </c>
      <c r="B38" s="28">
        <v>54076</v>
      </c>
      <c r="C38" s="28" t="s">
        <v>142</v>
      </c>
      <c r="E38" s="28">
        <f t="shared" si="0"/>
        <v>81</v>
      </c>
      <c r="G38" s="28">
        <f t="shared" si="1"/>
        <v>81</v>
      </c>
      <c r="H38" s="28">
        <f t="shared" si="2"/>
        <v>82</v>
      </c>
      <c r="I38" s="28" t="str">
        <f t="shared" si="3"/>
        <v>B</v>
      </c>
      <c r="J38" s="28" t="str">
        <f t="shared" si="4"/>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c r="L38" s="28">
        <f t="shared" si="5"/>
        <v>83</v>
      </c>
      <c r="M38" s="28">
        <f t="shared" si="6"/>
        <v>85</v>
      </c>
      <c r="N38" s="28">
        <f t="shared" si="7"/>
        <v>48</v>
      </c>
      <c r="P38" s="47">
        <v>85</v>
      </c>
      <c r="Q38" s="47"/>
      <c r="R38" s="51">
        <f t="shared" si="8"/>
        <v>85</v>
      </c>
      <c r="S38" s="47">
        <v>80</v>
      </c>
      <c r="T38" s="47"/>
      <c r="U38" s="51">
        <f t="shared" si="9"/>
        <v>80</v>
      </c>
      <c r="V38" s="47">
        <v>85</v>
      </c>
      <c r="W38" s="47"/>
      <c r="X38" s="51">
        <f t="shared" si="10"/>
        <v>85</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f t="shared" si="18"/>
        <v>83</v>
      </c>
      <c r="AU38" s="47">
        <v>85</v>
      </c>
      <c r="AV38" s="47">
        <v>85</v>
      </c>
      <c r="AW38" s="47">
        <v>85</v>
      </c>
      <c r="AX38" s="47"/>
      <c r="AY38" s="47"/>
      <c r="AZ38" s="47"/>
      <c r="BA38" s="47"/>
      <c r="BB38" s="47"/>
      <c r="BC38" s="47"/>
      <c r="BD38" s="47"/>
      <c r="BE38" s="51">
        <f t="shared" si="19"/>
        <v>85</v>
      </c>
      <c r="BF38" s="47">
        <v>85</v>
      </c>
      <c r="BG38" s="47">
        <v>48</v>
      </c>
      <c r="BH38" s="68">
        <f t="shared" si="20"/>
        <v>80.5</v>
      </c>
      <c r="BI38" s="69">
        <f t="shared" si="21"/>
        <v>81</v>
      </c>
      <c r="BJ38" s="70"/>
      <c r="BK38" s="47">
        <v>83</v>
      </c>
      <c r="BL38" s="47">
        <v>83</v>
      </c>
      <c r="BM38" s="47">
        <v>80</v>
      </c>
      <c r="BN38" s="47"/>
      <c r="BO38" s="47"/>
      <c r="BP38" s="47"/>
      <c r="BQ38" s="47"/>
      <c r="BR38" s="47"/>
      <c r="BS38" s="47"/>
      <c r="BT38" s="47"/>
      <c r="BU38" s="77">
        <f t="shared" si="22"/>
        <v>82</v>
      </c>
      <c r="BV38" s="70"/>
      <c r="BW38" s="47">
        <v>85</v>
      </c>
      <c r="BX38" s="47"/>
      <c r="BY38" s="47"/>
      <c r="BZ38" s="47"/>
      <c r="CA38" s="47"/>
      <c r="CB38" s="47"/>
      <c r="CC38" s="47"/>
      <c r="CD38" s="47"/>
      <c r="CE38" s="47"/>
      <c r="CF38" s="47"/>
      <c r="CG38" s="51">
        <f t="shared" si="23"/>
        <v>85</v>
      </c>
      <c r="CH38" s="81" t="str">
        <f t="shared" si="24"/>
        <v>B</v>
      </c>
      <c r="CI38" s="82"/>
      <c r="CJ38" s="47">
        <v>11</v>
      </c>
      <c r="CK38" s="86" t="str">
        <f t="shared" si="25"/>
        <v>Sudah memahami tentang menanggapi secara lisan menggunakan bahasa jawa ragam krama isi sambutan dalam upacara adat pengantin Jawa yang didengarkan., menyampaikan sinopsis cerita wayang secara lisan dengan menggunakan bahasa ragam krama., membaca teks beraksara jawa dengan pelafalan yang tepat.,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5610" priority="1" stopIfTrue="1" operator="lessThan">
      <formula>$C$4</formula>
    </cfRule>
  </conditionalFormatting>
  <conditionalFormatting sqref="P12">
    <cfRule type="cellIs" dxfId="5611" priority="2" stopIfTrue="1" operator="lessThan">
      <formula>$C$4</formula>
    </cfRule>
  </conditionalFormatting>
  <conditionalFormatting sqref="P13">
    <cfRule type="cellIs" dxfId="5612" priority="3" stopIfTrue="1" operator="lessThan">
      <formula>$C$4</formula>
    </cfRule>
  </conditionalFormatting>
  <conditionalFormatting sqref="P14">
    <cfRule type="cellIs" dxfId="5613" priority="4" stopIfTrue="1" operator="lessThan">
      <formula>$C$4</formula>
    </cfRule>
  </conditionalFormatting>
  <conditionalFormatting sqref="P15">
    <cfRule type="cellIs" dxfId="5614" priority="5" stopIfTrue="1" operator="lessThan">
      <formula>$C$4</formula>
    </cfRule>
  </conditionalFormatting>
  <conditionalFormatting sqref="P16">
    <cfRule type="cellIs" dxfId="5615" priority="6" stopIfTrue="1" operator="lessThan">
      <formula>$C$4</formula>
    </cfRule>
  </conditionalFormatting>
  <conditionalFormatting sqref="P17">
    <cfRule type="cellIs" dxfId="5616" priority="7" stopIfTrue="1" operator="lessThan">
      <formula>$C$4</formula>
    </cfRule>
  </conditionalFormatting>
  <conditionalFormatting sqref="P18">
    <cfRule type="cellIs" dxfId="5617" priority="8" stopIfTrue="1" operator="lessThan">
      <formula>$C$4</formula>
    </cfRule>
  </conditionalFormatting>
  <conditionalFormatting sqref="P19">
    <cfRule type="cellIs" dxfId="5618" priority="9" stopIfTrue="1" operator="lessThan">
      <formula>$C$4</formula>
    </cfRule>
  </conditionalFormatting>
  <conditionalFormatting sqref="P20">
    <cfRule type="cellIs" dxfId="5619" priority="10" stopIfTrue="1" operator="lessThan">
      <formula>$C$4</formula>
    </cfRule>
  </conditionalFormatting>
  <conditionalFormatting sqref="P21">
    <cfRule type="cellIs" dxfId="5620" priority="11" stopIfTrue="1" operator="lessThan">
      <formula>$C$4</formula>
    </cfRule>
  </conditionalFormatting>
  <conditionalFormatting sqref="P22">
    <cfRule type="cellIs" dxfId="5621" priority="12" stopIfTrue="1" operator="lessThan">
      <formula>$C$4</formula>
    </cfRule>
  </conditionalFormatting>
  <conditionalFormatting sqref="P23">
    <cfRule type="cellIs" dxfId="5622" priority="13" stopIfTrue="1" operator="lessThan">
      <formula>$C$4</formula>
    </cfRule>
  </conditionalFormatting>
  <conditionalFormatting sqref="P24">
    <cfRule type="cellIs" dxfId="5623" priority="14" stopIfTrue="1" operator="lessThan">
      <formula>$C$4</formula>
    </cfRule>
  </conditionalFormatting>
  <conditionalFormatting sqref="P25">
    <cfRule type="cellIs" dxfId="5624" priority="15" stopIfTrue="1" operator="lessThan">
      <formula>$C$4</formula>
    </cfRule>
  </conditionalFormatting>
  <conditionalFormatting sqref="P26">
    <cfRule type="cellIs" dxfId="5625" priority="16" stopIfTrue="1" operator="lessThan">
      <formula>$C$4</formula>
    </cfRule>
  </conditionalFormatting>
  <conditionalFormatting sqref="P27">
    <cfRule type="cellIs" dxfId="5626" priority="17" stopIfTrue="1" operator="lessThan">
      <formula>$C$4</formula>
    </cfRule>
  </conditionalFormatting>
  <conditionalFormatting sqref="P28">
    <cfRule type="cellIs" dxfId="5627" priority="18" stopIfTrue="1" operator="lessThan">
      <formula>$C$4</formula>
    </cfRule>
  </conditionalFormatting>
  <conditionalFormatting sqref="P29">
    <cfRule type="cellIs" dxfId="5628" priority="19" stopIfTrue="1" operator="lessThan">
      <formula>$C$4</formula>
    </cfRule>
  </conditionalFormatting>
  <conditionalFormatting sqref="P30">
    <cfRule type="cellIs" dxfId="5629" priority="20" stopIfTrue="1" operator="lessThan">
      <formula>$C$4</formula>
    </cfRule>
  </conditionalFormatting>
  <conditionalFormatting sqref="P31">
    <cfRule type="cellIs" dxfId="5630" priority="21" stopIfTrue="1" operator="lessThan">
      <formula>$C$4</formula>
    </cfRule>
  </conditionalFormatting>
  <conditionalFormatting sqref="P32">
    <cfRule type="cellIs" dxfId="5631" priority="22" stopIfTrue="1" operator="lessThan">
      <formula>$C$4</formula>
    </cfRule>
  </conditionalFormatting>
  <conditionalFormatting sqref="P33">
    <cfRule type="cellIs" dxfId="5632" priority="23" stopIfTrue="1" operator="lessThan">
      <formula>$C$4</formula>
    </cfRule>
  </conditionalFormatting>
  <conditionalFormatting sqref="P34">
    <cfRule type="cellIs" dxfId="5633" priority="24" stopIfTrue="1" operator="lessThan">
      <formula>$C$4</formula>
    </cfRule>
  </conditionalFormatting>
  <conditionalFormatting sqref="P35">
    <cfRule type="cellIs" dxfId="5634" priority="25" stopIfTrue="1" operator="lessThan">
      <formula>$C$4</formula>
    </cfRule>
  </conditionalFormatting>
  <conditionalFormatting sqref="P36">
    <cfRule type="cellIs" dxfId="5635" priority="26" stopIfTrue="1" operator="lessThan">
      <formula>$C$4</formula>
    </cfRule>
  </conditionalFormatting>
  <conditionalFormatting sqref="P37">
    <cfRule type="cellIs" dxfId="5636" priority="27" stopIfTrue="1" operator="lessThan">
      <formula>$C$4</formula>
    </cfRule>
  </conditionalFormatting>
  <conditionalFormatting sqref="P38">
    <cfRule type="cellIs" dxfId="5637" priority="28" stopIfTrue="1" operator="lessThan">
      <formula>$C$4</formula>
    </cfRule>
  </conditionalFormatting>
  <conditionalFormatting sqref="P39">
    <cfRule type="cellIs" dxfId="5638" priority="29" stopIfTrue="1" operator="lessThan">
      <formula>$C$4</formula>
    </cfRule>
  </conditionalFormatting>
  <conditionalFormatting sqref="P40">
    <cfRule type="cellIs" dxfId="5639" priority="30" stopIfTrue="1" operator="lessThan">
      <formula>$C$4</formula>
    </cfRule>
  </conditionalFormatting>
  <conditionalFormatting sqref="P41">
    <cfRule type="cellIs" dxfId="5640" priority="31" stopIfTrue="1" operator="lessThan">
      <formula>$C$4</formula>
    </cfRule>
  </conditionalFormatting>
  <conditionalFormatting sqref="P42">
    <cfRule type="cellIs" dxfId="5641" priority="32" stopIfTrue="1" operator="lessThan">
      <formula>$C$4</formula>
    </cfRule>
  </conditionalFormatting>
  <conditionalFormatting sqref="P43">
    <cfRule type="cellIs" dxfId="5642" priority="33" stopIfTrue="1" operator="lessThan">
      <formula>$C$4</formula>
    </cfRule>
  </conditionalFormatting>
  <conditionalFormatting sqref="P44">
    <cfRule type="cellIs" dxfId="5643" priority="34" stopIfTrue="1" operator="lessThan">
      <formula>$C$4</formula>
    </cfRule>
  </conditionalFormatting>
  <conditionalFormatting sqref="P45">
    <cfRule type="cellIs" dxfId="5644" priority="35" stopIfTrue="1" operator="lessThan">
      <formula>$C$4</formula>
    </cfRule>
  </conditionalFormatting>
  <conditionalFormatting sqref="P46">
    <cfRule type="cellIs" dxfId="5645" priority="36" stopIfTrue="1" operator="lessThan">
      <formula>$C$4</formula>
    </cfRule>
  </conditionalFormatting>
  <conditionalFormatting sqref="P47">
    <cfRule type="cellIs" dxfId="5646" priority="37" stopIfTrue="1" operator="lessThan">
      <formula>$C$4</formula>
    </cfRule>
  </conditionalFormatting>
  <conditionalFormatting sqref="P48">
    <cfRule type="cellIs" dxfId="5647" priority="38" stopIfTrue="1" operator="lessThan">
      <formula>$C$4</formula>
    </cfRule>
  </conditionalFormatting>
  <conditionalFormatting sqref="P49">
    <cfRule type="cellIs" dxfId="5648" priority="39" stopIfTrue="1" operator="lessThan">
      <formula>$C$4</formula>
    </cfRule>
  </conditionalFormatting>
  <conditionalFormatting sqref="P50">
    <cfRule type="cellIs" dxfId="5649" priority="40" stopIfTrue="1" operator="lessThan">
      <formula>$C$4</formula>
    </cfRule>
  </conditionalFormatting>
  <conditionalFormatting sqref="Q11">
    <cfRule type="cellIs" dxfId="5650" priority="41" stopIfTrue="1" operator="lessThan">
      <formula>$C$4</formula>
    </cfRule>
  </conditionalFormatting>
  <conditionalFormatting sqref="Q12">
    <cfRule type="cellIs" dxfId="5651" priority="42" stopIfTrue="1" operator="lessThan">
      <formula>$C$4</formula>
    </cfRule>
  </conditionalFormatting>
  <conditionalFormatting sqref="Q13">
    <cfRule type="cellIs" dxfId="5652" priority="43" stopIfTrue="1" operator="lessThan">
      <formula>$C$4</formula>
    </cfRule>
  </conditionalFormatting>
  <conditionalFormatting sqref="Q14">
    <cfRule type="cellIs" dxfId="5653" priority="44" stopIfTrue="1" operator="lessThan">
      <formula>$C$4</formula>
    </cfRule>
  </conditionalFormatting>
  <conditionalFormatting sqref="Q15">
    <cfRule type="cellIs" dxfId="5654" priority="45" stopIfTrue="1" operator="lessThan">
      <formula>$C$4</formula>
    </cfRule>
  </conditionalFormatting>
  <conditionalFormatting sqref="Q16">
    <cfRule type="cellIs" dxfId="5655" priority="46" stopIfTrue="1" operator="lessThan">
      <formula>$C$4</formula>
    </cfRule>
  </conditionalFormatting>
  <conditionalFormatting sqref="Q17">
    <cfRule type="cellIs" dxfId="5656" priority="47" stopIfTrue="1" operator="lessThan">
      <formula>$C$4</formula>
    </cfRule>
  </conditionalFormatting>
  <conditionalFormatting sqref="Q18">
    <cfRule type="cellIs" dxfId="5657" priority="48" stopIfTrue="1" operator="lessThan">
      <formula>$C$4</formula>
    </cfRule>
  </conditionalFormatting>
  <conditionalFormatting sqref="Q19">
    <cfRule type="cellIs" dxfId="5658" priority="49" stopIfTrue="1" operator="lessThan">
      <formula>$C$4</formula>
    </cfRule>
  </conditionalFormatting>
  <conditionalFormatting sqref="Q20">
    <cfRule type="cellIs" dxfId="5659" priority="50" stopIfTrue="1" operator="lessThan">
      <formula>$C$4</formula>
    </cfRule>
  </conditionalFormatting>
  <conditionalFormatting sqref="Q21">
    <cfRule type="cellIs" dxfId="5660" priority="51" stopIfTrue="1" operator="lessThan">
      <formula>$C$4</formula>
    </cfRule>
  </conditionalFormatting>
  <conditionalFormatting sqref="Q22">
    <cfRule type="cellIs" dxfId="5661" priority="52" stopIfTrue="1" operator="lessThan">
      <formula>$C$4</formula>
    </cfRule>
  </conditionalFormatting>
  <conditionalFormatting sqref="Q23">
    <cfRule type="cellIs" dxfId="5662" priority="53" stopIfTrue="1" operator="lessThan">
      <formula>$C$4</formula>
    </cfRule>
  </conditionalFormatting>
  <conditionalFormatting sqref="Q24">
    <cfRule type="cellIs" dxfId="5663" priority="54" stopIfTrue="1" operator="lessThan">
      <formula>$C$4</formula>
    </cfRule>
  </conditionalFormatting>
  <conditionalFormatting sqref="Q25">
    <cfRule type="cellIs" dxfId="5664" priority="55" stopIfTrue="1" operator="lessThan">
      <formula>$C$4</formula>
    </cfRule>
  </conditionalFormatting>
  <conditionalFormatting sqref="Q26">
    <cfRule type="cellIs" dxfId="5665" priority="56" stopIfTrue="1" operator="lessThan">
      <formula>$C$4</formula>
    </cfRule>
  </conditionalFormatting>
  <conditionalFormatting sqref="Q27">
    <cfRule type="cellIs" dxfId="5666" priority="57" stopIfTrue="1" operator="lessThan">
      <formula>$C$4</formula>
    </cfRule>
  </conditionalFormatting>
  <conditionalFormatting sqref="Q28">
    <cfRule type="cellIs" dxfId="5667" priority="58" stopIfTrue="1" operator="lessThan">
      <formula>$C$4</formula>
    </cfRule>
  </conditionalFormatting>
  <conditionalFormatting sqref="Q29">
    <cfRule type="cellIs" dxfId="5668" priority="59" stopIfTrue="1" operator="lessThan">
      <formula>$C$4</formula>
    </cfRule>
  </conditionalFormatting>
  <conditionalFormatting sqref="Q30">
    <cfRule type="cellIs" dxfId="5669" priority="60" stopIfTrue="1" operator="lessThan">
      <formula>$C$4</formula>
    </cfRule>
  </conditionalFormatting>
  <conditionalFormatting sqref="Q31">
    <cfRule type="cellIs" dxfId="5670" priority="61" stopIfTrue="1" operator="lessThan">
      <formula>$C$4</formula>
    </cfRule>
  </conditionalFormatting>
  <conditionalFormatting sqref="Q32">
    <cfRule type="cellIs" dxfId="5671" priority="62" stopIfTrue="1" operator="lessThan">
      <formula>$C$4</formula>
    </cfRule>
  </conditionalFormatting>
  <conditionalFormatting sqref="Q33">
    <cfRule type="cellIs" dxfId="5672" priority="63" stopIfTrue="1" operator="lessThan">
      <formula>$C$4</formula>
    </cfRule>
  </conditionalFormatting>
  <conditionalFormatting sqref="Q34">
    <cfRule type="cellIs" dxfId="5673" priority="64" stopIfTrue="1" operator="lessThan">
      <formula>$C$4</formula>
    </cfRule>
  </conditionalFormatting>
  <conditionalFormatting sqref="Q35">
    <cfRule type="cellIs" dxfId="5674" priority="65" stopIfTrue="1" operator="lessThan">
      <formula>$C$4</formula>
    </cfRule>
  </conditionalFormatting>
  <conditionalFormatting sqref="Q36">
    <cfRule type="cellIs" dxfId="5675" priority="66" stopIfTrue="1" operator="lessThan">
      <formula>$C$4</formula>
    </cfRule>
  </conditionalFormatting>
  <conditionalFormatting sqref="Q37">
    <cfRule type="cellIs" dxfId="5676" priority="67" stopIfTrue="1" operator="lessThan">
      <formula>$C$4</formula>
    </cfRule>
  </conditionalFormatting>
  <conditionalFormatting sqref="Q38">
    <cfRule type="cellIs" dxfId="5677" priority="68" stopIfTrue="1" operator="lessThan">
      <formula>$C$4</formula>
    </cfRule>
  </conditionalFormatting>
  <conditionalFormatting sqref="Q39">
    <cfRule type="cellIs" dxfId="5678" priority="69" stopIfTrue="1" operator="lessThan">
      <formula>$C$4</formula>
    </cfRule>
  </conditionalFormatting>
  <conditionalFormatting sqref="Q40">
    <cfRule type="cellIs" dxfId="5679" priority="70" stopIfTrue="1" operator="lessThan">
      <formula>$C$4</formula>
    </cfRule>
  </conditionalFormatting>
  <conditionalFormatting sqref="Q41">
    <cfRule type="cellIs" dxfId="5680" priority="71" stopIfTrue="1" operator="lessThan">
      <formula>$C$4</formula>
    </cfRule>
  </conditionalFormatting>
  <conditionalFormatting sqref="Q42">
    <cfRule type="cellIs" dxfId="5681" priority="72" stopIfTrue="1" operator="lessThan">
      <formula>$C$4</formula>
    </cfRule>
  </conditionalFormatting>
  <conditionalFormatting sqref="Q43">
    <cfRule type="cellIs" dxfId="5682" priority="73" stopIfTrue="1" operator="lessThan">
      <formula>$C$4</formula>
    </cfRule>
  </conditionalFormatting>
  <conditionalFormatting sqref="Q44">
    <cfRule type="cellIs" dxfId="5683" priority="74" stopIfTrue="1" operator="lessThan">
      <formula>$C$4</formula>
    </cfRule>
  </conditionalFormatting>
  <conditionalFormatting sqref="Q45">
    <cfRule type="cellIs" dxfId="5684" priority="75" stopIfTrue="1" operator="lessThan">
      <formula>$C$4</formula>
    </cfRule>
  </conditionalFormatting>
  <conditionalFormatting sqref="Q46">
    <cfRule type="cellIs" dxfId="5685" priority="76" stopIfTrue="1" operator="lessThan">
      <formula>$C$4</formula>
    </cfRule>
  </conditionalFormatting>
  <conditionalFormatting sqref="Q47">
    <cfRule type="cellIs" dxfId="5686" priority="77" stopIfTrue="1" operator="lessThan">
      <formula>$C$4</formula>
    </cfRule>
  </conditionalFormatting>
  <conditionalFormatting sqref="Q48">
    <cfRule type="cellIs" dxfId="5687" priority="78" stopIfTrue="1" operator="lessThan">
      <formula>$C$4</formula>
    </cfRule>
  </conditionalFormatting>
  <conditionalFormatting sqref="Q49">
    <cfRule type="cellIs" dxfId="5688" priority="79" stopIfTrue="1" operator="lessThan">
      <formula>$C$4</formula>
    </cfRule>
  </conditionalFormatting>
  <conditionalFormatting sqref="Q50">
    <cfRule type="cellIs" dxfId="5689" priority="80" stopIfTrue="1" operator="lessThan">
      <formula>$C$4</formula>
    </cfRule>
  </conditionalFormatting>
  <conditionalFormatting sqref="R11">
    <cfRule type="cellIs" dxfId="5690" priority="81" stopIfTrue="1" operator="lessThan">
      <formula>$C$4</formula>
    </cfRule>
  </conditionalFormatting>
  <conditionalFormatting sqref="R12">
    <cfRule type="cellIs" dxfId="5691" priority="82" stopIfTrue="1" operator="lessThan">
      <formula>$C$4</formula>
    </cfRule>
  </conditionalFormatting>
  <conditionalFormatting sqref="R13">
    <cfRule type="cellIs" dxfId="5692" priority="83" stopIfTrue="1" operator="lessThan">
      <formula>$C$4</formula>
    </cfRule>
  </conditionalFormatting>
  <conditionalFormatting sqref="R14">
    <cfRule type="cellIs" dxfId="5693" priority="84" stopIfTrue="1" operator="lessThan">
      <formula>$C$4</formula>
    </cfRule>
  </conditionalFormatting>
  <conditionalFormatting sqref="R15">
    <cfRule type="cellIs" dxfId="5694" priority="85" stopIfTrue="1" operator="lessThan">
      <formula>$C$4</formula>
    </cfRule>
  </conditionalFormatting>
  <conditionalFormatting sqref="R16">
    <cfRule type="cellIs" dxfId="5695" priority="86" stopIfTrue="1" operator="lessThan">
      <formula>$C$4</formula>
    </cfRule>
  </conditionalFormatting>
  <conditionalFormatting sqref="R17">
    <cfRule type="cellIs" dxfId="5696" priority="87" stopIfTrue="1" operator="lessThan">
      <formula>$C$4</formula>
    </cfRule>
  </conditionalFormatting>
  <conditionalFormatting sqref="R18">
    <cfRule type="cellIs" dxfId="5697" priority="88" stopIfTrue="1" operator="lessThan">
      <formula>$C$4</formula>
    </cfRule>
  </conditionalFormatting>
  <conditionalFormatting sqref="R19">
    <cfRule type="cellIs" dxfId="5698" priority="89" stopIfTrue="1" operator="lessThan">
      <formula>$C$4</formula>
    </cfRule>
  </conditionalFormatting>
  <conditionalFormatting sqref="R20">
    <cfRule type="cellIs" dxfId="5699" priority="90" stopIfTrue="1" operator="lessThan">
      <formula>$C$4</formula>
    </cfRule>
  </conditionalFormatting>
  <conditionalFormatting sqref="R21">
    <cfRule type="cellIs" dxfId="5700" priority="91" stopIfTrue="1" operator="lessThan">
      <formula>$C$4</formula>
    </cfRule>
  </conditionalFormatting>
  <conditionalFormatting sqref="R22">
    <cfRule type="cellIs" dxfId="5701" priority="92" stopIfTrue="1" operator="lessThan">
      <formula>$C$4</formula>
    </cfRule>
  </conditionalFormatting>
  <conditionalFormatting sqref="R23">
    <cfRule type="cellIs" dxfId="5702" priority="93" stopIfTrue="1" operator="lessThan">
      <formula>$C$4</formula>
    </cfRule>
  </conditionalFormatting>
  <conditionalFormatting sqref="R24">
    <cfRule type="cellIs" dxfId="5703" priority="94" stopIfTrue="1" operator="lessThan">
      <formula>$C$4</formula>
    </cfRule>
  </conditionalFormatting>
  <conditionalFormatting sqref="R25">
    <cfRule type="cellIs" dxfId="5704" priority="95" stopIfTrue="1" operator="lessThan">
      <formula>$C$4</formula>
    </cfRule>
  </conditionalFormatting>
  <conditionalFormatting sqref="R26">
    <cfRule type="cellIs" dxfId="5705" priority="96" stopIfTrue="1" operator="lessThan">
      <formula>$C$4</formula>
    </cfRule>
  </conditionalFormatting>
  <conditionalFormatting sqref="R27">
    <cfRule type="cellIs" dxfId="5706" priority="97" stopIfTrue="1" operator="lessThan">
      <formula>$C$4</formula>
    </cfRule>
  </conditionalFormatting>
  <conditionalFormatting sqref="R28">
    <cfRule type="cellIs" dxfId="5707" priority="98" stopIfTrue="1" operator="lessThan">
      <formula>$C$4</formula>
    </cfRule>
  </conditionalFormatting>
  <conditionalFormatting sqref="R29">
    <cfRule type="cellIs" dxfId="5708" priority="99" stopIfTrue="1" operator="lessThan">
      <formula>$C$4</formula>
    </cfRule>
  </conditionalFormatting>
  <conditionalFormatting sqref="R30">
    <cfRule type="cellIs" dxfId="5709" priority="100" stopIfTrue="1" operator="lessThan">
      <formula>$C$4</formula>
    </cfRule>
  </conditionalFormatting>
  <conditionalFormatting sqref="R31">
    <cfRule type="cellIs" dxfId="5710" priority="101" stopIfTrue="1" operator="lessThan">
      <formula>$C$4</formula>
    </cfRule>
  </conditionalFormatting>
  <conditionalFormatting sqref="R32">
    <cfRule type="cellIs" dxfId="5711" priority="102" stopIfTrue="1" operator="lessThan">
      <formula>$C$4</formula>
    </cfRule>
  </conditionalFormatting>
  <conditionalFormatting sqref="R33">
    <cfRule type="cellIs" dxfId="5712" priority="103" stopIfTrue="1" operator="lessThan">
      <formula>$C$4</formula>
    </cfRule>
  </conditionalFormatting>
  <conditionalFormatting sqref="R34">
    <cfRule type="cellIs" dxfId="5713" priority="104" stopIfTrue="1" operator="lessThan">
      <formula>$C$4</formula>
    </cfRule>
  </conditionalFormatting>
  <conditionalFormatting sqref="R35">
    <cfRule type="cellIs" dxfId="5714" priority="105" stopIfTrue="1" operator="lessThan">
      <formula>$C$4</formula>
    </cfRule>
  </conditionalFormatting>
  <conditionalFormatting sqref="R36">
    <cfRule type="cellIs" dxfId="5715" priority="106" stopIfTrue="1" operator="lessThan">
      <formula>$C$4</formula>
    </cfRule>
  </conditionalFormatting>
  <conditionalFormatting sqref="R37">
    <cfRule type="cellIs" dxfId="5716" priority="107" stopIfTrue="1" operator="lessThan">
      <formula>$C$4</formula>
    </cfRule>
  </conditionalFormatting>
  <conditionalFormatting sqref="R38">
    <cfRule type="cellIs" dxfId="5717" priority="108" stopIfTrue="1" operator="lessThan">
      <formula>$C$4</formula>
    </cfRule>
  </conditionalFormatting>
  <conditionalFormatting sqref="R39">
    <cfRule type="cellIs" dxfId="5718" priority="109" stopIfTrue="1" operator="lessThan">
      <formula>$C$4</formula>
    </cfRule>
  </conditionalFormatting>
  <conditionalFormatting sqref="R40">
    <cfRule type="cellIs" dxfId="5719" priority="110" stopIfTrue="1" operator="lessThan">
      <formula>$C$4</formula>
    </cfRule>
  </conditionalFormatting>
  <conditionalFormatting sqref="R41">
    <cfRule type="cellIs" dxfId="5720" priority="111" stopIfTrue="1" operator="lessThan">
      <formula>$C$4</formula>
    </cfRule>
  </conditionalFormatting>
  <conditionalFormatting sqref="R42">
    <cfRule type="cellIs" dxfId="5721" priority="112" stopIfTrue="1" operator="lessThan">
      <formula>$C$4</formula>
    </cfRule>
  </conditionalFormatting>
  <conditionalFormatting sqref="R43">
    <cfRule type="cellIs" dxfId="5722" priority="113" stopIfTrue="1" operator="lessThan">
      <formula>$C$4</formula>
    </cfRule>
  </conditionalFormatting>
  <conditionalFormatting sqref="R44">
    <cfRule type="cellIs" dxfId="5723" priority="114" stopIfTrue="1" operator="lessThan">
      <formula>$C$4</formula>
    </cfRule>
  </conditionalFormatting>
  <conditionalFormatting sqref="R45">
    <cfRule type="cellIs" dxfId="5724" priority="115" stopIfTrue="1" operator="lessThan">
      <formula>$C$4</formula>
    </cfRule>
  </conditionalFormatting>
  <conditionalFormatting sqref="R46">
    <cfRule type="cellIs" dxfId="5725" priority="116" stopIfTrue="1" operator="lessThan">
      <formula>$C$4</formula>
    </cfRule>
  </conditionalFormatting>
  <conditionalFormatting sqref="R47">
    <cfRule type="cellIs" dxfId="5726" priority="117" stopIfTrue="1" operator="lessThan">
      <formula>$C$4</formula>
    </cfRule>
  </conditionalFormatting>
  <conditionalFormatting sqref="R48">
    <cfRule type="cellIs" dxfId="5727" priority="118" stopIfTrue="1" operator="lessThan">
      <formula>$C$4</formula>
    </cfRule>
  </conditionalFormatting>
  <conditionalFormatting sqref="R49">
    <cfRule type="cellIs" dxfId="5728" priority="119" stopIfTrue="1" operator="lessThan">
      <formula>$C$4</formula>
    </cfRule>
  </conditionalFormatting>
  <conditionalFormatting sqref="R50">
    <cfRule type="cellIs" dxfId="5729" priority="120" stopIfTrue="1" operator="lessThan">
      <formula>$C$4</formula>
    </cfRule>
  </conditionalFormatting>
  <conditionalFormatting sqref="U11">
    <cfRule type="cellIs" dxfId="5730" priority="121" stopIfTrue="1" operator="lessThan">
      <formula>$C$4</formula>
    </cfRule>
  </conditionalFormatting>
  <conditionalFormatting sqref="U12">
    <cfRule type="cellIs" dxfId="5731" priority="122" stopIfTrue="1" operator="lessThan">
      <formula>$C$4</formula>
    </cfRule>
  </conditionalFormatting>
  <conditionalFormatting sqref="U13">
    <cfRule type="cellIs" dxfId="5732" priority="123" stopIfTrue="1" operator="lessThan">
      <formula>$C$4</formula>
    </cfRule>
  </conditionalFormatting>
  <conditionalFormatting sqref="U14">
    <cfRule type="cellIs" dxfId="5733" priority="124" stopIfTrue="1" operator="lessThan">
      <formula>$C$4</formula>
    </cfRule>
  </conditionalFormatting>
  <conditionalFormatting sqref="U15">
    <cfRule type="cellIs" dxfId="5734" priority="125" stopIfTrue="1" operator="lessThan">
      <formula>$C$4</formula>
    </cfRule>
  </conditionalFormatting>
  <conditionalFormatting sqref="U16">
    <cfRule type="cellIs" dxfId="5735" priority="126" stopIfTrue="1" operator="lessThan">
      <formula>$C$4</formula>
    </cfRule>
  </conditionalFormatting>
  <conditionalFormatting sqref="U17">
    <cfRule type="cellIs" dxfId="5736" priority="127" stopIfTrue="1" operator="lessThan">
      <formula>$C$4</formula>
    </cfRule>
  </conditionalFormatting>
  <conditionalFormatting sqref="U18">
    <cfRule type="cellIs" dxfId="5737" priority="128" stopIfTrue="1" operator="lessThan">
      <formula>$C$4</formula>
    </cfRule>
  </conditionalFormatting>
  <conditionalFormatting sqref="U19">
    <cfRule type="cellIs" dxfId="5738" priority="129" stopIfTrue="1" operator="lessThan">
      <formula>$C$4</formula>
    </cfRule>
  </conditionalFormatting>
  <conditionalFormatting sqref="U20">
    <cfRule type="cellIs" dxfId="5739" priority="130" stopIfTrue="1" operator="lessThan">
      <formula>$C$4</formula>
    </cfRule>
  </conditionalFormatting>
  <conditionalFormatting sqref="U21">
    <cfRule type="cellIs" dxfId="5740" priority="131" stopIfTrue="1" operator="lessThan">
      <formula>$C$4</formula>
    </cfRule>
  </conditionalFormatting>
  <conditionalFormatting sqref="U22">
    <cfRule type="cellIs" dxfId="5741" priority="132" stopIfTrue="1" operator="lessThan">
      <formula>$C$4</formula>
    </cfRule>
  </conditionalFormatting>
  <conditionalFormatting sqref="U23">
    <cfRule type="cellIs" dxfId="5742" priority="133" stopIfTrue="1" operator="lessThan">
      <formula>$C$4</formula>
    </cfRule>
  </conditionalFormatting>
  <conditionalFormatting sqref="U24">
    <cfRule type="cellIs" dxfId="5743" priority="134" stopIfTrue="1" operator="lessThan">
      <formula>$C$4</formula>
    </cfRule>
  </conditionalFormatting>
  <conditionalFormatting sqref="U25">
    <cfRule type="cellIs" dxfId="5744" priority="135" stopIfTrue="1" operator="lessThan">
      <formula>$C$4</formula>
    </cfRule>
  </conditionalFormatting>
  <conditionalFormatting sqref="U26">
    <cfRule type="cellIs" dxfId="5745" priority="136" stopIfTrue="1" operator="lessThan">
      <formula>$C$4</formula>
    </cfRule>
  </conditionalFormatting>
  <conditionalFormatting sqref="U27">
    <cfRule type="cellIs" dxfId="5746" priority="137" stopIfTrue="1" operator="lessThan">
      <formula>$C$4</formula>
    </cfRule>
  </conditionalFormatting>
  <conditionalFormatting sqref="U28">
    <cfRule type="cellIs" dxfId="5747" priority="138" stopIfTrue="1" operator="lessThan">
      <formula>$C$4</formula>
    </cfRule>
  </conditionalFormatting>
  <conditionalFormatting sqref="U29">
    <cfRule type="cellIs" dxfId="5748" priority="139" stopIfTrue="1" operator="lessThan">
      <formula>$C$4</formula>
    </cfRule>
  </conditionalFormatting>
  <conditionalFormatting sqref="U30">
    <cfRule type="cellIs" dxfId="5749" priority="140" stopIfTrue="1" operator="lessThan">
      <formula>$C$4</formula>
    </cfRule>
  </conditionalFormatting>
  <conditionalFormatting sqref="U31">
    <cfRule type="cellIs" dxfId="5750" priority="141" stopIfTrue="1" operator="lessThan">
      <formula>$C$4</formula>
    </cfRule>
  </conditionalFormatting>
  <conditionalFormatting sqref="U32">
    <cfRule type="cellIs" dxfId="5751" priority="142" stopIfTrue="1" operator="lessThan">
      <formula>$C$4</formula>
    </cfRule>
  </conditionalFormatting>
  <conditionalFormatting sqref="U33">
    <cfRule type="cellIs" dxfId="5752" priority="143" stopIfTrue="1" operator="lessThan">
      <formula>$C$4</formula>
    </cfRule>
  </conditionalFormatting>
  <conditionalFormatting sqref="U34">
    <cfRule type="cellIs" dxfId="5753" priority="144" stopIfTrue="1" operator="lessThan">
      <formula>$C$4</formula>
    </cfRule>
  </conditionalFormatting>
  <conditionalFormatting sqref="U35">
    <cfRule type="cellIs" dxfId="5754" priority="145" stopIfTrue="1" operator="lessThan">
      <formula>$C$4</formula>
    </cfRule>
  </conditionalFormatting>
  <conditionalFormatting sqref="U36">
    <cfRule type="cellIs" dxfId="5755" priority="146" stopIfTrue="1" operator="lessThan">
      <formula>$C$4</formula>
    </cfRule>
  </conditionalFormatting>
  <conditionalFormatting sqref="U37">
    <cfRule type="cellIs" dxfId="5756" priority="147" stopIfTrue="1" operator="lessThan">
      <formula>$C$4</formula>
    </cfRule>
  </conditionalFormatting>
  <conditionalFormatting sqref="U38">
    <cfRule type="cellIs" dxfId="5757" priority="148" stopIfTrue="1" operator="lessThan">
      <formula>$C$4</formula>
    </cfRule>
  </conditionalFormatting>
  <conditionalFormatting sqref="U39">
    <cfRule type="cellIs" dxfId="5758" priority="149" stopIfTrue="1" operator="lessThan">
      <formula>$C$4</formula>
    </cfRule>
  </conditionalFormatting>
  <conditionalFormatting sqref="U40">
    <cfRule type="cellIs" dxfId="5759" priority="150" stopIfTrue="1" operator="lessThan">
      <formula>$C$4</formula>
    </cfRule>
  </conditionalFormatting>
  <conditionalFormatting sqref="U41">
    <cfRule type="cellIs" dxfId="5760" priority="151" stopIfTrue="1" operator="lessThan">
      <formula>$C$4</formula>
    </cfRule>
  </conditionalFormatting>
  <conditionalFormatting sqref="U42">
    <cfRule type="cellIs" dxfId="5761" priority="152" stopIfTrue="1" operator="lessThan">
      <formula>$C$4</formula>
    </cfRule>
  </conditionalFormatting>
  <conditionalFormatting sqref="U43">
    <cfRule type="cellIs" dxfId="5762" priority="153" stopIfTrue="1" operator="lessThan">
      <formula>$C$4</formula>
    </cfRule>
  </conditionalFormatting>
  <conditionalFormatting sqref="U44">
    <cfRule type="cellIs" dxfId="5763" priority="154" stopIfTrue="1" operator="lessThan">
      <formula>$C$4</formula>
    </cfRule>
  </conditionalFormatting>
  <conditionalFormatting sqref="U45">
    <cfRule type="cellIs" dxfId="5764" priority="155" stopIfTrue="1" operator="lessThan">
      <formula>$C$4</formula>
    </cfRule>
  </conditionalFormatting>
  <conditionalFormatting sqref="U46">
    <cfRule type="cellIs" dxfId="5765" priority="156" stopIfTrue="1" operator="lessThan">
      <formula>$C$4</formula>
    </cfRule>
  </conditionalFormatting>
  <conditionalFormatting sqref="U47">
    <cfRule type="cellIs" dxfId="5766" priority="157" stopIfTrue="1" operator="lessThan">
      <formula>$C$4</formula>
    </cfRule>
  </conditionalFormatting>
  <conditionalFormatting sqref="U48">
    <cfRule type="cellIs" dxfId="5767" priority="158" stopIfTrue="1" operator="lessThan">
      <formula>$C$4</formula>
    </cfRule>
  </conditionalFormatting>
  <conditionalFormatting sqref="U49">
    <cfRule type="cellIs" dxfId="5768" priority="159" stopIfTrue="1" operator="lessThan">
      <formula>$C$4</formula>
    </cfRule>
  </conditionalFormatting>
  <conditionalFormatting sqref="U50">
    <cfRule type="cellIs" dxfId="5769" priority="160" stopIfTrue="1" operator="lessThan">
      <formula>$C$4</formula>
    </cfRule>
  </conditionalFormatting>
  <conditionalFormatting sqref="X11">
    <cfRule type="cellIs" dxfId="5770" priority="161" stopIfTrue="1" operator="lessThan">
      <formula>$C$4</formula>
    </cfRule>
  </conditionalFormatting>
  <conditionalFormatting sqref="X12">
    <cfRule type="cellIs" dxfId="5771" priority="162" stopIfTrue="1" operator="lessThan">
      <formula>$C$4</formula>
    </cfRule>
  </conditionalFormatting>
  <conditionalFormatting sqref="X13">
    <cfRule type="cellIs" dxfId="5772" priority="163" stopIfTrue="1" operator="lessThan">
      <formula>$C$4</formula>
    </cfRule>
  </conditionalFormatting>
  <conditionalFormatting sqref="X14">
    <cfRule type="cellIs" dxfId="5773" priority="164" stopIfTrue="1" operator="lessThan">
      <formula>$C$4</formula>
    </cfRule>
  </conditionalFormatting>
  <conditionalFormatting sqref="X15">
    <cfRule type="cellIs" dxfId="5774" priority="165" stopIfTrue="1" operator="lessThan">
      <formula>$C$4</formula>
    </cfRule>
  </conditionalFormatting>
  <conditionalFormatting sqref="X16">
    <cfRule type="cellIs" dxfId="5775" priority="166" stopIfTrue="1" operator="lessThan">
      <formula>$C$4</formula>
    </cfRule>
  </conditionalFormatting>
  <conditionalFormatting sqref="X17">
    <cfRule type="cellIs" dxfId="5776" priority="167" stopIfTrue="1" operator="lessThan">
      <formula>$C$4</formula>
    </cfRule>
  </conditionalFormatting>
  <conditionalFormatting sqref="X18">
    <cfRule type="cellIs" dxfId="5777" priority="168" stopIfTrue="1" operator="lessThan">
      <formula>$C$4</formula>
    </cfRule>
  </conditionalFormatting>
  <conditionalFormatting sqref="X19">
    <cfRule type="cellIs" dxfId="5778" priority="169" stopIfTrue="1" operator="lessThan">
      <formula>$C$4</formula>
    </cfRule>
  </conditionalFormatting>
  <conditionalFormatting sqref="X20">
    <cfRule type="cellIs" dxfId="5779" priority="170" stopIfTrue="1" operator="lessThan">
      <formula>$C$4</formula>
    </cfRule>
  </conditionalFormatting>
  <conditionalFormatting sqref="X21">
    <cfRule type="cellIs" dxfId="5780" priority="171" stopIfTrue="1" operator="lessThan">
      <formula>$C$4</formula>
    </cfRule>
  </conditionalFormatting>
  <conditionalFormatting sqref="X22">
    <cfRule type="cellIs" dxfId="5781" priority="172" stopIfTrue="1" operator="lessThan">
      <formula>$C$4</formula>
    </cfRule>
  </conditionalFormatting>
  <conditionalFormatting sqref="X23">
    <cfRule type="cellIs" dxfId="5782" priority="173" stopIfTrue="1" operator="lessThan">
      <formula>$C$4</formula>
    </cfRule>
  </conditionalFormatting>
  <conditionalFormatting sqref="X24">
    <cfRule type="cellIs" dxfId="5783" priority="174" stopIfTrue="1" operator="lessThan">
      <formula>$C$4</formula>
    </cfRule>
  </conditionalFormatting>
  <conditionalFormatting sqref="X25">
    <cfRule type="cellIs" dxfId="5784" priority="175" stopIfTrue="1" operator="lessThan">
      <formula>$C$4</formula>
    </cfRule>
  </conditionalFormatting>
  <conditionalFormatting sqref="X26">
    <cfRule type="cellIs" dxfId="5785" priority="176" stopIfTrue="1" operator="lessThan">
      <formula>$C$4</formula>
    </cfRule>
  </conditionalFormatting>
  <conditionalFormatting sqref="X27">
    <cfRule type="cellIs" dxfId="5786" priority="177" stopIfTrue="1" operator="lessThan">
      <formula>$C$4</formula>
    </cfRule>
  </conditionalFormatting>
  <conditionalFormatting sqref="X28">
    <cfRule type="cellIs" dxfId="5787" priority="178" stopIfTrue="1" operator="lessThan">
      <formula>$C$4</formula>
    </cfRule>
  </conditionalFormatting>
  <conditionalFormatting sqref="X29">
    <cfRule type="cellIs" dxfId="5788" priority="179" stopIfTrue="1" operator="lessThan">
      <formula>$C$4</formula>
    </cfRule>
  </conditionalFormatting>
  <conditionalFormatting sqref="X30">
    <cfRule type="cellIs" dxfId="5789" priority="180" stopIfTrue="1" operator="lessThan">
      <formula>$C$4</formula>
    </cfRule>
  </conditionalFormatting>
  <conditionalFormatting sqref="X31">
    <cfRule type="cellIs" dxfId="5790" priority="181" stopIfTrue="1" operator="lessThan">
      <formula>$C$4</formula>
    </cfRule>
  </conditionalFormatting>
  <conditionalFormatting sqref="X32">
    <cfRule type="cellIs" dxfId="5791" priority="182" stopIfTrue="1" operator="lessThan">
      <formula>$C$4</formula>
    </cfRule>
  </conditionalFormatting>
  <conditionalFormatting sqref="X33">
    <cfRule type="cellIs" dxfId="5792" priority="183" stopIfTrue="1" operator="lessThan">
      <formula>$C$4</formula>
    </cfRule>
  </conditionalFormatting>
  <conditionalFormatting sqref="X34">
    <cfRule type="cellIs" dxfId="5793" priority="184" stopIfTrue="1" operator="lessThan">
      <formula>$C$4</formula>
    </cfRule>
  </conditionalFormatting>
  <conditionalFormatting sqref="X35">
    <cfRule type="cellIs" dxfId="5794" priority="185" stopIfTrue="1" operator="lessThan">
      <formula>$C$4</formula>
    </cfRule>
  </conditionalFormatting>
  <conditionalFormatting sqref="X36">
    <cfRule type="cellIs" dxfId="5795" priority="186" stopIfTrue="1" operator="lessThan">
      <formula>$C$4</formula>
    </cfRule>
  </conditionalFormatting>
  <conditionalFormatting sqref="X37">
    <cfRule type="cellIs" dxfId="5796" priority="187" stopIfTrue="1" operator="lessThan">
      <formula>$C$4</formula>
    </cfRule>
  </conditionalFormatting>
  <conditionalFormatting sqref="X38">
    <cfRule type="cellIs" dxfId="5797" priority="188" stopIfTrue="1" operator="lessThan">
      <formula>$C$4</formula>
    </cfRule>
  </conditionalFormatting>
  <conditionalFormatting sqref="X39">
    <cfRule type="cellIs" dxfId="5798" priority="189" stopIfTrue="1" operator="lessThan">
      <formula>$C$4</formula>
    </cfRule>
  </conditionalFormatting>
  <conditionalFormatting sqref="X40">
    <cfRule type="cellIs" dxfId="5799" priority="190" stopIfTrue="1" operator="lessThan">
      <formula>$C$4</formula>
    </cfRule>
  </conditionalFormatting>
  <conditionalFormatting sqref="X41">
    <cfRule type="cellIs" dxfId="5800" priority="191" stopIfTrue="1" operator="lessThan">
      <formula>$C$4</formula>
    </cfRule>
  </conditionalFormatting>
  <conditionalFormatting sqref="X42">
    <cfRule type="cellIs" dxfId="5801" priority="192" stopIfTrue="1" operator="lessThan">
      <formula>$C$4</formula>
    </cfRule>
  </conditionalFormatting>
  <conditionalFormatting sqref="X43">
    <cfRule type="cellIs" dxfId="5802" priority="193" stopIfTrue="1" operator="lessThan">
      <formula>$C$4</formula>
    </cfRule>
  </conditionalFormatting>
  <conditionalFormatting sqref="X44">
    <cfRule type="cellIs" dxfId="5803" priority="194" stopIfTrue="1" operator="lessThan">
      <formula>$C$4</formula>
    </cfRule>
  </conditionalFormatting>
  <conditionalFormatting sqref="X45">
    <cfRule type="cellIs" dxfId="5804" priority="195" stopIfTrue="1" operator="lessThan">
      <formula>$C$4</formula>
    </cfRule>
  </conditionalFormatting>
  <conditionalFormatting sqref="X46">
    <cfRule type="cellIs" dxfId="5805" priority="196" stopIfTrue="1" operator="lessThan">
      <formula>$C$4</formula>
    </cfRule>
  </conditionalFormatting>
  <conditionalFormatting sqref="X47">
    <cfRule type="cellIs" dxfId="5806" priority="197" stopIfTrue="1" operator="lessThan">
      <formula>$C$4</formula>
    </cfRule>
  </conditionalFormatting>
  <conditionalFormatting sqref="X48">
    <cfRule type="cellIs" dxfId="5807" priority="198" stopIfTrue="1" operator="lessThan">
      <formula>$C$4</formula>
    </cfRule>
  </conditionalFormatting>
  <conditionalFormatting sqref="X49">
    <cfRule type="cellIs" dxfId="5808" priority="199" stopIfTrue="1" operator="lessThan">
      <formula>$C$4</formula>
    </cfRule>
  </conditionalFormatting>
  <conditionalFormatting sqref="X50">
    <cfRule type="cellIs" dxfId="5809" priority="200" stopIfTrue="1" operator="lessThan">
      <formula>$C$4</formula>
    </cfRule>
  </conditionalFormatting>
  <conditionalFormatting sqref="Y11">
    <cfRule type="cellIs" dxfId="5810" priority="201" stopIfTrue="1" operator="lessThan">
      <formula>$C$4</formula>
    </cfRule>
  </conditionalFormatting>
  <conditionalFormatting sqref="Y12">
    <cfRule type="cellIs" dxfId="5811" priority="202" stopIfTrue="1" operator="lessThan">
      <formula>$C$4</formula>
    </cfRule>
  </conditionalFormatting>
  <conditionalFormatting sqref="Y13">
    <cfRule type="cellIs" dxfId="5812" priority="203" stopIfTrue="1" operator="lessThan">
      <formula>$C$4</formula>
    </cfRule>
  </conditionalFormatting>
  <conditionalFormatting sqref="Y14">
    <cfRule type="cellIs" dxfId="5813" priority="204" stopIfTrue="1" operator="lessThan">
      <formula>$C$4</formula>
    </cfRule>
  </conditionalFormatting>
  <conditionalFormatting sqref="Y15">
    <cfRule type="cellIs" dxfId="5814" priority="205" stopIfTrue="1" operator="lessThan">
      <formula>$C$4</formula>
    </cfRule>
  </conditionalFormatting>
  <conditionalFormatting sqref="Y16">
    <cfRule type="cellIs" dxfId="5815" priority="206" stopIfTrue="1" operator="lessThan">
      <formula>$C$4</formula>
    </cfRule>
  </conditionalFormatting>
  <conditionalFormatting sqref="Y17">
    <cfRule type="cellIs" dxfId="5816" priority="207" stopIfTrue="1" operator="lessThan">
      <formula>$C$4</formula>
    </cfRule>
  </conditionalFormatting>
  <conditionalFormatting sqref="Y18">
    <cfRule type="cellIs" dxfId="5817" priority="208" stopIfTrue="1" operator="lessThan">
      <formula>$C$4</formula>
    </cfRule>
  </conditionalFormatting>
  <conditionalFormatting sqref="Y19">
    <cfRule type="cellIs" dxfId="5818" priority="209" stopIfTrue="1" operator="lessThan">
      <formula>$C$4</formula>
    </cfRule>
  </conditionalFormatting>
  <conditionalFormatting sqref="Y20">
    <cfRule type="cellIs" dxfId="5819" priority="210" stopIfTrue="1" operator="lessThan">
      <formula>$C$4</formula>
    </cfRule>
  </conditionalFormatting>
  <conditionalFormatting sqref="Y21">
    <cfRule type="cellIs" dxfId="5820" priority="211" stopIfTrue="1" operator="lessThan">
      <formula>$C$4</formula>
    </cfRule>
  </conditionalFormatting>
  <conditionalFormatting sqref="Y22">
    <cfRule type="cellIs" dxfId="5821" priority="212" stopIfTrue="1" operator="lessThan">
      <formula>$C$4</formula>
    </cfRule>
  </conditionalFormatting>
  <conditionalFormatting sqref="Y23">
    <cfRule type="cellIs" dxfId="5822" priority="213" stopIfTrue="1" operator="lessThan">
      <formula>$C$4</formula>
    </cfRule>
  </conditionalFormatting>
  <conditionalFormatting sqref="Y24">
    <cfRule type="cellIs" dxfId="5823" priority="214" stopIfTrue="1" operator="lessThan">
      <formula>$C$4</formula>
    </cfRule>
  </conditionalFormatting>
  <conditionalFormatting sqref="Y25">
    <cfRule type="cellIs" dxfId="5824" priority="215" stopIfTrue="1" operator="lessThan">
      <formula>$C$4</formula>
    </cfRule>
  </conditionalFormatting>
  <conditionalFormatting sqref="Y26">
    <cfRule type="cellIs" dxfId="5825" priority="216" stopIfTrue="1" operator="lessThan">
      <formula>$C$4</formula>
    </cfRule>
  </conditionalFormatting>
  <conditionalFormatting sqref="Y27">
    <cfRule type="cellIs" dxfId="5826" priority="217" stopIfTrue="1" operator="lessThan">
      <formula>$C$4</formula>
    </cfRule>
  </conditionalFormatting>
  <conditionalFormatting sqref="Y28">
    <cfRule type="cellIs" dxfId="5827" priority="218" stopIfTrue="1" operator="lessThan">
      <formula>$C$4</formula>
    </cfRule>
  </conditionalFormatting>
  <conditionalFormatting sqref="Y29">
    <cfRule type="cellIs" dxfId="5828" priority="219" stopIfTrue="1" operator="lessThan">
      <formula>$C$4</formula>
    </cfRule>
  </conditionalFormatting>
  <conditionalFormatting sqref="Y30">
    <cfRule type="cellIs" dxfId="5829" priority="220" stopIfTrue="1" operator="lessThan">
      <formula>$C$4</formula>
    </cfRule>
  </conditionalFormatting>
  <conditionalFormatting sqref="Y31">
    <cfRule type="cellIs" dxfId="5830" priority="221" stopIfTrue="1" operator="lessThan">
      <formula>$C$4</formula>
    </cfRule>
  </conditionalFormatting>
  <conditionalFormatting sqref="Y32">
    <cfRule type="cellIs" dxfId="5831" priority="222" stopIfTrue="1" operator="lessThan">
      <formula>$C$4</formula>
    </cfRule>
  </conditionalFormatting>
  <conditionalFormatting sqref="Y33">
    <cfRule type="cellIs" dxfId="5832" priority="223" stopIfTrue="1" operator="lessThan">
      <formula>$C$4</formula>
    </cfRule>
  </conditionalFormatting>
  <conditionalFormatting sqref="Y34">
    <cfRule type="cellIs" dxfId="5833" priority="224" stopIfTrue="1" operator="lessThan">
      <formula>$C$4</formula>
    </cfRule>
  </conditionalFormatting>
  <conditionalFormatting sqref="Y35">
    <cfRule type="cellIs" dxfId="5834" priority="225" stopIfTrue="1" operator="lessThan">
      <formula>$C$4</formula>
    </cfRule>
  </conditionalFormatting>
  <conditionalFormatting sqref="Y36">
    <cfRule type="cellIs" dxfId="5835" priority="226" stopIfTrue="1" operator="lessThan">
      <formula>$C$4</formula>
    </cfRule>
  </conditionalFormatting>
  <conditionalFormatting sqref="Y37">
    <cfRule type="cellIs" dxfId="5836" priority="227" stopIfTrue="1" operator="lessThan">
      <formula>$C$4</formula>
    </cfRule>
  </conditionalFormatting>
  <conditionalFormatting sqref="Y38">
    <cfRule type="cellIs" dxfId="5837" priority="228" stopIfTrue="1" operator="lessThan">
      <formula>$C$4</formula>
    </cfRule>
  </conditionalFormatting>
  <conditionalFormatting sqref="Y39">
    <cfRule type="cellIs" dxfId="5838" priority="229" stopIfTrue="1" operator="lessThan">
      <formula>$C$4</formula>
    </cfRule>
  </conditionalFormatting>
  <conditionalFormatting sqref="Y40">
    <cfRule type="cellIs" dxfId="5839" priority="230" stopIfTrue="1" operator="lessThan">
      <formula>$C$4</formula>
    </cfRule>
  </conditionalFormatting>
  <conditionalFormatting sqref="Y41">
    <cfRule type="cellIs" dxfId="5840" priority="231" stopIfTrue="1" operator="lessThan">
      <formula>$C$4</formula>
    </cfRule>
  </conditionalFormatting>
  <conditionalFormatting sqref="Y42">
    <cfRule type="cellIs" dxfId="5841" priority="232" stopIfTrue="1" operator="lessThan">
      <formula>$C$4</formula>
    </cfRule>
  </conditionalFormatting>
  <conditionalFormatting sqref="Y43">
    <cfRule type="cellIs" dxfId="5842" priority="233" stopIfTrue="1" operator="lessThan">
      <formula>$C$4</formula>
    </cfRule>
  </conditionalFormatting>
  <conditionalFormatting sqref="Y44">
    <cfRule type="cellIs" dxfId="5843" priority="234" stopIfTrue="1" operator="lessThan">
      <formula>$C$4</formula>
    </cfRule>
  </conditionalFormatting>
  <conditionalFormatting sqref="Y45">
    <cfRule type="cellIs" dxfId="5844" priority="235" stopIfTrue="1" operator="lessThan">
      <formula>$C$4</formula>
    </cfRule>
  </conditionalFormatting>
  <conditionalFormatting sqref="Y46">
    <cfRule type="cellIs" dxfId="5845" priority="236" stopIfTrue="1" operator="lessThan">
      <formula>$C$4</formula>
    </cfRule>
  </conditionalFormatting>
  <conditionalFormatting sqref="Y47">
    <cfRule type="cellIs" dxfId="5846" priority="237" stopIfTrue="1" operator="lessThan">
      <formula>$C$4</formula>
    </cfRule>
  </conditionalFormatting>
  <conditionalFormatting sqref="Y48">
    <cfRule type="cellIs" dxfId="5847" priority="238" stopIfTrue="1" operator="lessThan">
      <formula>$C$4</formula>
    </cfRule>
  </conditionalFormatting>
  <conditionalFormatting sqref="Y49">
    <cfRule type="cellIs" dxfId="5848" priority="239" stopIfTrue="1" operator="lessThan">
      <formula>$C$4</formula>
    </cfRule>
  </conditionalFormatting>
  <conditionalFormatting sqref="Y50">
    <cfRule type="cellIs" dxfId="5849" priority="240" stopIfTrue="1" operator="lessThan">
      <formula>$C$4</formula>
    </cfRule>
  </conditionalFormatting>
  <conditionalFormatting sqref="Z11">
    <cfRule type="cellIs" dxfId="5850" priority="241" stopIfTrue="1" operator="lessThan">
      <formula>$C$4</formula>
    </cfRule>
  </conditionalFormatting>
  <conditionalFormatting sqref="Z12">
    <cfRule type="cellIs" dxfId="5851" priority="242" stopIfTrue="1" operator="lessThan">
      <formula>$C$4</formula>
    </cfRule>
  </conditionalFormatting>
  <conditionalFormatting sqref="Z13">
    <cfRule type="cellIs" dxfId="5852" priority="243" stopIfTrue="1" operator="lessThan">
      <formula>$C$4</formula>
    </cfRule>
  </conditionalFormatting>
  <conditionalFormatting sqref="Z14">
    <cfRule type="cellIs" dxfId="5853" priority="244" stopIfTrue="1" operator="lessThan">
      <formula>$C$4</formula>
    </cfRule>
  </conditionalFormatting>
  <conditionalFormatting sqref="Z15">
    <cfRule type="cellIs" dxfId="5854" priority="245" stopIfTrue="1" operator="lessThan">
      <formula>$C$4</formula>
    </cfRule>
  </conditionalFormatting>
  <conditionalFormatting sqref="Z16">
    <cfRule type="cellIs" dxfId="5855" priority="246" stopIfTrue="1" operator="lessThan">
      <formula>$C$4</formula>
    </cfRule>
  </conditionalFormatting>
  <conditionalFormatting sqref="Z17">
    <cfRule type="cellIs" dxfId="5856" priority="247" stopIfTrue="1" operator="lessThan">
      <formula>$C$4</formula>
    </cfRule>
  </conditionalFormatting>
  <conditionalFormatting sqref="Z18">
    <cfRule type="cellIs" dxfId="5857" priority="248" stopIfTrue="1" operator="lessThan">
      <formula>$C$4</formula>
    </cfRule>
  </conditionalFormatting>
  <conditionalFormatting sqref="Z19">
    <cfRule type="cellIs" dxfId="5858" priority="249" stopIfTrue="1" operator="lessThan">
      <formula>$C$4</formula>
    </cfRule>
  </conditionalFormatting>
  <conditionalFormatting sqref="Z20">
    <cfRule type="cellIs" dxfId="5859" priority="250" stopIfTrue="1" operator="lessThan">
      <formula>$C$4</formula>
    </cfRule>
  </conditionalFormatting>
  <conditionalFormatting sqref="Z21">
    <cfRule type="cellIs" dxfId="5860" priority="251" stopIfTrue="1" operator="lessThan">
      <formula>$C$4</formula>
    </cfRule>
  </conditionalFormatting>
  <conditionalFormatting sqref="Z22">
    <cfRule type="cellIs" dxfId="5861" priority="252" stopIfTrue="1" operator="lessThan">
      <formula>$C$4</formula>
    </cfRule>
  </conditionalFormatting>
  <conditionalFormatting sqref="Z23">
    <cfRule type="cellIs" dxfId="5862" priority="253" stopIfTrue="1" operator="lessThan">
      <formula>$C$4</formula>
    </cfRule>
  </conditionalFormatting>
  <conditionalFormatting sqref="Z24">
    <cfRule type="cellIs" dxfId="5863" priority="254" stopIfTrue="1" operator="lessThan">
      <formula>$C$4</formula>
    </cfRule>
  </conditionalFormatting>
  <conditionalFormatting sqref="Z25">
    <cfRule type="cellIs" dxfId="5864" priority="255" stopIfTrue="1" operator="lessThan">
      <formula>$C$4</formula>
    </cfRule>
  </conditionalFormatting>
  <conditionalFormatting sqref="Z26">
    <cfRule type="cellIs" dxfId="5865" priority="256" stopIfTrue="1" operator="lessThan">
      <formula>$C$4</formula>
    </cfRule>
  </conditionalFormatting>
  <conditionalFormatting sqref="Z27">
    <cfRule type="cellIs" dxfId="5866" priority="257" stopIfTrue="1" operator="lessThan">
      <formula>$C$4</formula>
    </cfRule>
  </conditionalFormatting>
  <conditionalFormatting sqref="Z28">
    <cfRule type="cellIs" dxfId="5867" priority="258" stopIfTrue="1" operator="lessThan">
      <formula>$C$4</formula>
    </cfRule>
  </conditionalFormatting>
  <conditionalFormatting sqref="Z29">
    <cfRule type="cellIs" dxfId="5868" priority="259" stopIfTrue="1" operator="lessThan">
      <formula>$C$4</formula>
    </cfRule>
  </conditionalFormatting>
  <conditionalFormatting sqref="Z30">
    <cfRule type="cellIs" dxfId="5869" priority="260" stopIfTrue="1" operator="lessThan">
      <formula>$C$4</formula>
    </cfRule>
  </conditionalFormatting>
  <conditionalFormatting sqref="Z31">
    <cfRule type="cellIs" dxfId="5870" priority="261" stopIfTrue="1" operator="lessThan">
      <formula>$C$4</formula>
    </cfRule>
  </conditionalFormatting>
  <conditionalFormatting sqref="Z32">
    <cfRule type="cellIs" dxfId="5871" priority="262" stopIfTrue="1" operator="lessThan">
      <formula>$C$4</formula>
    </cfRule>
  </conditionalFormatting>
  <conditionalFormatting sqref="Z33">
    <cfRule type="cellIs" dxfId="5872" priority="263" stopIfTrue="1" operator="lessThan">
      <formula>$C$4</formula>
    </cfRule>
  </conditionalFormatting>
  <conditionalFormatting sqref="Z34">
    <cfRule type="cellIs" dxfId="5873" priority="264" stopIfTrue="1" operator="lessThan">
      <formula>$C$4</formula>
    </cfRule>
  </conditionalFormatting>
  <conditionalFormatting sqref="Z35">
    <cfRule type="cellIs" dxfId="5874" priority="265" stopIfTrue="1" operator="lessThan">
      <formula>$C$4</formula>
    </cfRule>
  </conditionalFormatting>
  <conditionalFormatting sqref="Z36">
    <cfRule type="cellIs" dxfId="5875" priority="266" stopIfTrue="1" operator="lessThan">
      <formula>$C$4</formula>
    </cfRule>
  </conditionalFormatting>
  <conditionalFormatting sqref="Z37">
    <cfRule type="cellIs" dxfId="5876" priority="267" stopIfTrue="1" operator="lessThan">
      <formula>$C$4</formula>
    </cfRule>
  </conditionalFormatting>
  <conditionalFormatting sqref="Z38">
    <cfRule type="cellIs" dxfId="5877" priority="268" stopIfTrue="1" operator="lessThan">
      <formula>$C$4</formula>
    </cfRule>
  </conditionalFormatting>
  <conditionalFormatting sqref="Z39">
    <cfRule type="cellIs" dxfId="5878" priority="269" stopIfTrue="1" operator="lessThan">
      <formula>$C$4</formula>
    </cfRule>
  </conditionalFormatting>
  <conditionalFormatting sqref="Z40">
    <cfRule type="cellIs" dxfId="5879" priority="270" stopIfTrue="1" operator="lessThan">
      <formula>$C$4</formula>
    </cfRule>
  </conditionalFormatting>
  <conditionalFormatting sqref="Z41">
    <cfRule type="cellIs" dxfId="5880" priority="271" stopIfTrue="1" operator="lessThan">
      <formula>$C$4</formula>
    </cfRule>
  </conditionalFormatting>
  <conditionalFormatting sqref="Z42">
    <cfRule type="cellIs" dxfId="5881" priority="272" stopIfTrue="1" operator="lessThan">
      <formula>$C$4</formula>
    </cfRule>
  </conditionalFormatting>
  <conditionalFormatting sqref="Z43">
    <cfRule type="cellIs" dxfId="5882" priority="273" stopIfTrue="1" operator="lessThan">
      <formula>$C$4</formula>
    </cfRule>
  </conditionalFormatting>
  <conditionalFormatting sqref="Z44">
    <cfRule type="cellIs" dxfId="5883" priority="274" stopIfTrue="1" operator="lessThan">
      <formula>$C$4</formula>
    </cfRule>
  </conditionalFormatting>
  <conditionalFormatting sqref="Z45">
    <cfRule type="cellIs" dxfId="5884" priority="275" stopIfTrue="1" operator="lessThan">
      <formula>$C$4</formula>
    </cfRule>
  </conditionalFormatting>
  <conditionalFormatting sqref="Z46">
    <cfRule type="cellIs" dxfId="5885" priority="276" stopIfTrue="1" operator="lessThan">
      <formula>$C$4</formula>
    </cfRule>
  </conditionalFormatting>
  <conditionalFormatting sqref="Z47">
    <cfRule type="cellIs" dxfId="5886" priority="277" stopIfTrue="1" operator="lessThan">
      <formula>$C$4</formula>
    </cfRule>
  </conditionalFormatting>
  <conditionalFormatting sqref="Z48">
    <cfRule type="cellIs" dxfId="5887" priority="278" stopIfTrue="1" operator="lessThan">
      <formula>$C$4</formula>
    </cfRule>
  </conditionalFormatting>
  <conditionalFormatting sqref="Z49">
    <cfRule type="cellIs" dxfId="5888" priority="279" stopIfTrue="1" operator="lessThan">
      <formula>$C$4</formula>
    </cfRule>
  </conditionalFormatting>
  <conditionalFormatting sqref="Z50">
    <cfRule type="cellIs" dxfId="5889" priority="280" stopIfTrue="1" operator="lessThan">
      <formula>$C$4</formula>
    </cfRule>
  </conditionalFormatting>
  <conditionalFormatting sqref="AA11">
    <cfRule type="cellIs" dxfId="5890" priority="281" stopIfTrue="1" operator="lessThan">
      <formula>$C$4</formula>
    </cfRule>
  </conditionalFormatting>
  <conditionalFormatting sqref="AA12">
    <cfRule type="cellIs" dxfId="5891" priority="282" stopIfTrue="1" operator="lessThan">
      <formula>$C$4</formula>
    </cfRule>
  </conditionalFormatting>
  <conditionalFormatting sqref="AA13">
    <cfRule type="cellIs" dxfId="5892" priority="283" stopIfTrue="1" operator="lessThan">
      <formula>$C$4</formula>
    </cfRule>
  </conditionalFormatting>
  <conditionalFormatting sqref="AA14">
    <cfRule type="cellIs" dxfId="5893" priority="284" stopIfTrue="1" operator="lessThan">
      <formula>$C$4</formula>
    </cfRule>
  </conditionalFormatting>
  <conditionalFormatting sqref="AA15">
    <cfRule type="cellIs" dxfId="5894" priority="285" stopIfTrue="1" operator="lessThan">
      <formula>$C$4</formula>
    </cfRule>
  </conditionalFormatting>
  <conditionalFormatting sqref="AA16">
    <cfRule type="cellIs" dxfId="5895" priority="286" stopIfTrue="1" operator="lessThan">
      <formula>$C$4</formula>
    </cfRule>
  </conditionalFormatting>
  <conditionalFormatting sqref="AA17">
    <cfRule type="cellIs" dxfId="5896" priority="287" stopIfTrue="1" operator="lessThan">
      <formula>$C$4</formula>
    </cfRule>
  </conditionalFormatting>
  <conditionalFormatting sqref="AA18">
    <cfRule type="cellIs" dxfId="5897" priority="288" stopIfTrue="1" operator="lessThan">
      <formula>$C$4</formula>
    </cfRule>
  </conditionalFormatting>
  <conditionalFormatting sqref="AA19">
    <cfRule type="cellIs" dxfId="5898" priority="289" stopIfTrue="1" operator="lessThan">
      <formula>$C$4</formula>
    </cfRule>
  </conditionalFormatting>
  <conditionalFormatting sqref="AA20">
    <cfRule type="cellIs" dxfId="5899" priority="290" stopIfTrue="1" operator="lessThan">
      <formula>$C$4</formula>
    </cfRule>
  </conditionalFormatting>
  <conditionalFormatting sqref="AA21">
    <cfRule type="cellIs" dxfId="5900" priority="291" stopIfTrue="1" operator="lessThan">
      <formula>$C$4</formula>
    </cfRule>
  </conditionalFormatting>
  <conditionalFormatting sqref="AA22">
    <cfRule type="cellIs" dxfId="5901" priority="292" stopIfTrue="1" operator="lessThan">
      <formula>$C$4</formula>
    </cfRule>
  </conditionalFormatting>
  <conditionalFormatting sqref="AA23">
    <cfRule type="cellIs" dxfId="5902" priority="293" stopIfTrue="1" operator="lessThan">
      <formula>$C$4</formula>
    </cfRule>
  </conditionalFormatting>
  <conditionalFormatting sqref="AA24">
    <cfRule type="cellIs" dxfId="5903" priority="294" stopIfTrue="1" operator="lessThan">
      <formula>$C$4</formula>
    </cfRule>
  </conditionalFormatting>
  <conditionalFormatting sqref="AA25">
    <cfRule type="cellIs" dxfId="5904" priority="295" stopIfTrue="1" operator="lessThan">
      <formula>$C$4</formula>
    </cfRule>
  </conditionalFormatting>
  <conditionalFormatting sqref="AA26">
    <cfRule type="cellIs" dxfId="5905" priority="296" stopIfTrue="1" operator="lessThan">
      <formula>$C$4</formula>
    </cfRule>
  </conditionalFormatting>
  <conditionalFormatting sqref="AA27">
    <cfRule type="cellIs" dxfId="5906" priority="297" stopIfTrue="1" operator="lessThan">
      <formula>$C$4</formula>
    </cfRule>
  </conditionalFormatting>
  <conditionalFormatting sqref="AA28">
    <cfRule type="cellIs" dxfId="5907" priority="298" stopIfTrue="1" operator="lessThan">
      <formula>$C$4</formula>
    </cfRule>
  </conditionalFormatting>
  <conditionalFormatting sqref="AA29">
    <cfRule type="cellIs" dxfId="5908" priority="299" stopIfTrue="1" operator="lessThan">
      <formula>$C$4</formula>
    </cfRule>
  </conditionalFormatting>
  <conditionalFormatting sqref="AA30">
    <cfRule type="cellIs" dxfId="5909" priority="300" stopIfTrue="1" operator="lessThan">
      <formula>$C$4</formula>
    </cfRule>
  </conditionalFormatting>
  <conditionalFormatting sqref="AA31">
    <cfRule type="cellIs" dxfId="5910" priority="301" stopIfTrue="1" operator="lessThan">
      <formula>$C$4</formula>
    </cfRule>
  </conditionalFormatting>
  <conditionalFormatting sqref="AA32">
    <cfRule type="cellIs" dxfId="5911" priority="302" stopIfTrue="1" operator="lessThan">
      <formula>$C$4</formula>
    </cfRule>
  </conditionalFormatting>
  <conditionalFormatting sqref="AA33">
    <cfRule type="cellIs" dxfId="5912" priority="303" stopIfTrue="1" operator="lessThan">
      <formula>$C$4</formula>
    </cfRule>
  </conditionalFormatting>
  <conditionalFormatting sqref="AA34">
    <cfRule type="cellIs" dxfId="5913" priority="304" stopIfTrue="1" operator="lessThan">
      <formula>$C$4</formula>
    </cfRule>
  </conditionalFormatting>
  <conditionalFormatting sqref="AA35">
    <cfRule type="cellIs" dxfId="5914" priority="305" stopIfTrue="1" operator="lessThan">
      <formula>$C$4</formula>
    </cfRule>
  </conditionalFormatting>
  <conditionalFormatting sqref="AA36">
    <cfRule type="cellIs" dxfId="5915" priority="306" stopIfTrue="1" operator="lessThan">
      <formula>$C$4</formula>
    </cfRule>
  </conditionalFormatting>
  <conditionalFormatting sqref="AA37">
    <cfRule type="cellIs" dxfId="5916" priority="307" stopIfTrue="1" operator="lessThan">
      <formula>$C$4</formula>
    </cfRule>
  </conditionalFormatting>
  <conditionalFormatting sqref="AA38">
    <cfRule type="cellIs" dxfId="5917" priority="308" stopIfTrue="1" operator="lessThan">
      <formula>$C$4</formula>
    </cfRule>
  </conditionalFormatting>
  <conditionalFormatting sqref="AA39">
    <cfRule type="cellIs" dxfId="5918" priority="309" stopIfTrue="1" operator="lessThan">
      <formula>$C$4</formula>
    </cfRule>
  </conditionalFormatting>
  <conditionalFormatting sqref="AA40">
    <cfRule type="cellIs" dxfId="5919" priority="310" stopIfTrue="1" operator="lessThan">
      <formula>$C$4</formula>
    </cfRule>
  </conditionalFormatting>
  <conditionalFormatting sqref="AA41">
    <cfRule type="cellIs" dxfId="5920" priority="311" stopIfTrue="1" operator="lessThan">
      <formula>$C$4</formula>
    </cfRule>
  </conditionalFormatting>
  <conditionalFormatting sqref="AA42">
    <cfRule type="cellIs" dxfId="5921" priority="312" stopIfTrue="1" operator="lessThan">
      <formula>$C$4</formula>
    </cfRule>
  </conditionalFormatting>
  <conditionalFormatting sqref="AA43">
    <cfRule type="cellIs" dxfId="5922" priority="313" stopIfTrue="1" operator="lessThan">
      <formula>$C$4</formula>
    </cfRule>
  </conditionalFormatting>
  <conditionalFormatting sqref="AA44">
    <cfRule type="cellIs" dxfId="5923" priority="314" stopIfTrue="1" operator="lessThan">
      <formula>$C$4</formula>
    </cfRule>
  </conditionalFormatting>
  <conditionalFormatting sqref="AA45">
    <cfRule type="cellIs" dxfId="5924" priority="315" stopIfTrue="1" operator="lessThan">
      <formula>$C$4</formula>
    </cfRule>
  </conditionalFormatting>
  <conditionalFormatting sqref="AA46">
    <cfRule type="cellIs" dxfId="5925" priority="316" stopIfTrue="1" operator="lessThan">
      <formula>$C$4</formula>
    </cfRule>
  </conditionalFormatting>
  <conditionalFormatting sqref="AA47">
    <cfRule type="cellIs" dxfId="5926" priority="317" stopIfTrue="1" operator="lessThan">
      <formula>$C$4</formula>
    </cfRule>
  </conditionalFormatting>
  <conditionalFormatting sqref="AA48">
    <cfRule type="cellIs" dxfId="5927" priority="318" stopIfTrue="1" operator="lessThan">
      <formula>$C$4</formula>
    </cfRule>
  </conditionalFormatting>
  <conditionalFormatting sqref="AA49">
    <cfRule type="cellIs" dxfId="5928" priority="319" stopIfTrue="1" operator="lessThan">
      <formula>$C$4</formula>
    </cfRule>
  </conditionalFormatting>
  <conditionalFormatting sqref="AA50">
    <cfRule type="cellIs" dxfId="5929" priority="320" stopIfTrue="1" operator="lessThan">
      <formula>$C$4</formula>
    </cfRule>
  </conditionalFormatting>
  <conditionalFormatting sqref="AB11">
    <cfRule type="cellIs" dxfId="5930" priority="321" stopIfTrue="1" operator="lessThan">
      <formula>$C$4</formula>
    </cfRule>
  </conditionalFormatting>
  <conditionalFormatting sqref="AB12">
    <cfRule type="cellIs" dxfId="5931" priority="322" stopIfTrue="1" operator="lessThan">
      <formula>$C$4</formula>
    </cfRule>
  </conditionalFormatting>
  <conditionalFormatting sqref="AB13">
    <cfRule type="cellIs" dxfId="5932" priority="323" stopIfTrue="1" operator="lessThan">
      <formula>$C$4</formula>
    </cfRule>
  </conditionalFormatting>
  <conditionalFormatting sqref="AB14">
    <cfRule type="cellIs" dxfId="5933" priority="324" stopIfTrue="1" operator="lessThan">
      <formula>$C$4</formula>
    </cfRule>
  </conditionalFormatting>
  <conditionalFormatting sqref="AB15">
    <cfRule type="cellIs" dxfId="5934" priority="325" stopIfTrue="1" operator="lessThan">
      <formula>$C$4</formula>
    </cfRule>
  </conditionalFormatting>
  <conditionalFormatting sqref="AB16">
    <cfRule type="cellIs" dxfId="5935" priority="326" stopIfTrue="1" operator="lessThan">
      <formula>$C$4</formula>
    </cfRule>
  </conditionalFormatting>
  <conditionalFormatting sqref="AB17">
    <cfRule type="cellIs" dxfId="5936" priority="327" stopIfTrue="1" operator="lessThan">
      <formula>$C$4</formula>
    </cfRule>
  </conditionalFormatting>
  <conditionalFormatting sqref="AB18">
    <cfRule type="cellIs" dxfId="5937" priority="328" stopIfTrue="1" operator="lessThan">
      <formula>$C$4</formula>
    </cfRule>
  </conditionalFormatting>
  <conditionalFormatting sqref="AB19">
    <cfRule type="cellIs" dxfId="5938" priority="329" stopIfTrue="1" operator="lessThan">
      <formula>$C$4</formula>
    </cfRule>
  </conditionalFormatting>
  <conditionalFormatting sqref="AB20">
    <cfRule type="cellIs" dxfId="5939" priority="330" stopIfTrue="1" operator="lessThan">
      <formula>$C$4</formula>
    </cfRule>
  </conditionalFormatting>
  <conditionalFormatting sqref="AB21">
    <cfRule type="cellIs" dxfId="5940" priority="331" stopIfTrue="1" operator="lessThan">
      <formula>$C$4</formula>
    </cfRule>
  </conditionalFormatting>
  <conditionalFormatting sqref="AB22">
    <cfRule type="cellIs" dxfId="5941" priority="332" stopIfTrue="1" operator="lessThan">
      <formula>$C$4</formula>
    </cfRule>
  </conditionalFormatting>
  <conditionalFormatting sqref="AB23">
    <cfRule type="cellIs" dxfId="5942" priority="333" stopIfTrue="1" operator="lessThan">
      <formula>$C$4</formula>
    </cfRule>
  </conditionalFormatting>
  <conditionalFormatting sqref="AB24">
    <cfRule type="cellIs" dxfId="5943" priority="334" stopIfTrue="1" operator="lessThan">
      <formula>$C$4</formula>
    </cfRule>
  </conditionalFormatting>
  <conditionalFormatting sqref="AB25">
    <cfRule type="cellIs" dxfId="5944" priority="335" stopIfTrue="1" operator="lessThan">
      <formula>$C$4</formula>
    </cfRule>
  </conditionalFormatting>
  <conditionalFormatting sqref="AB26">
    <cfRule type="cellIs" dxfId="5945" priority="336" stopIfTrue="1" operator="lessThan">
      <formula>$C$4</formula>
    </cfRule>
  </conditionalFormatting>
  <conditionalFormatting sqref="AB27">
    <cfRule type="cellIs" dxfId="5946" priority="337" stopIfTrue="1" operator="lessThan">
      <formula>$C$4</formula>
    </cfRule>
  </conditionalFormatting>
  <conditionalFormatting sqref="AB28">
    <cfRule type="cellIs" dxfId="5947" priority="338" stopIfTrue="1" operator="lessThan">
      <formula>$C$4</formula>
    </cfRule>
  </conditionalFormatting>
  <conditionalFormatting sqref="AB29">
    <cfRule type="cellIs" dxfId="5948" priority="339" stopIfTrue="1" operator="lessThan">
      <formula>$C$4</formula>
    </cfRule>
  </conditionalFormatting>
  <conditionalFormatting sqref="AB30">
    <cfRule type="cellIs" dxfId="5949" priority="340" stopIfTrue="1" operator="lessThan">
      <formula>$C$4</formula>
    </cfRule>
  </conditionalFormatting>
  <conditionalFormatting sqref="AB31">
    <cfRule type="cellIs" dxfId="5950" priority="341" stopIfTrue="1" operator="lessThan">
      <formula>$C$4</formula>
    </cfRule>
  </conditionalFormatting>
  <conditionalFormatting sqref="AB32">
    <cfRule type="cellIs" dxfId="5951" priority="342" stopIfTrue="1" operator="lessThan">
      <formula>$C$4</formula>
    </cfRule>
  </conditionalFormatting>
  <conditionalFormatting sqref="AB33">
    <cfRule type="cellIs" dxfId="5952" priority="343" stopIfTrue="1" operator="lessThan">
      <formula>$C$4</formula>
    </cfRule>
  </conditionalFormatting>
  <conditionalFormatting sqref="AB34">
    <cfRule type="cellIs" dxfId="5953" priority="344" stopIfTrue="1" operator="lessThan">
      <formula>$C$4</formula>
    </cfRule>
  </conditionalFormatting>
  <conditionalFormatting sqref="AB35">
    <cfRule type="cellIs" dxfId="5954" priority="345" stopIfTrue="1" operator="lessThan">
      <formula>$C$4</formula>
    </cfRule>
  </conditionalFormatting>
  <conditionalFormatting sqref="AB36">
    <cfRule type="cellIs" dxfId="5955" priority="346" stopIfTrue="1" operator="lessThan">
      <formula>$C$4</formula>
    </cfRule>
  </conditionalFormatting>
  <conditionalFormatting sqref="AB37">
    <cfRule type="cellIs" dxfId="5956" priority="347" stopIfTrue="1" operator="lessThan">
      <formula>$C$4</formula>
    </cfRule>
  </conditionalFormatting>
  <conditionalFormatting sqref="AB38">
    <cfRule type="cellIs" dxfId="5957" priority="348" stopIfTrue="1" operator="lessThan">
      <formula>$C$4</formula>
    </cfRule>
  </conditionalFormatting>
  <conditionalFormatting sqref="AB39">
    <cfRule type="cellIs" dxfId="5958" priority="349" stopIfTrue="1" operator="lessThan">
      <formula>$C$4</formula>
    </cfRule>
  </conditionalFormatting>
  <conditionalFormatting sqref="AB40">
    <cfRule type="cellIs" dxfId="5959" priority="350" stopIfTrue="1" operator="lessThan">
      <formula>$C$4</formula>
    </cfRule>
  </conditionalFormatting>
  <conditionalFormatting sqref="AB41">
    <cfRule type="cellIs" dxfId="5960" priority="351" stopIfTrue="1" operator="lessThan">
      <formula>$C$4</formula>
    </cfRule>
  </conditionalFormatting>
  <conditionalFormatting sqref="AB42">
    <cfRule type="cellIs" dxfId="5961" priority="352" stopIfTrue="1" operator="lessThan">
      <formula>$C$4</formula>
    </cfRule>
  </conditionalFormatting>
  <conditionalFormatting sqref="AB43">
    <cfRule type="cellIs" dxfId="5962" priority="353" stopIfTrue="1" operator="lessThan">
      <formula>$C$4</formula>
    </cfRule>
  </conditionalFormatting>
  <conditionalFormatting sqref="AB44">
    <cfRule type="cellIs" dxfId="5963" priority="354" stopIfTrue="1" operator="lessThan">
      <formula>$C$4</formula>
    </cfRule>
  </conditionalFormatting>
  <conditionalFormatting sqref="AB45">
    <cfRule type="cellIs" dxfId="5964" priority="355" stopIfTrue="1" operator="lessThan">
      <formula>$C$4</formula>
    </cfRule>
  </conditionalFormatting>
  <conditionalFormatting sqref="AB46">
    <cfRule type="cellIs" dxfId="5965" priority="356" stopIfTrue="1" operator="lessThan">
      <formula>$C$4</formula>
    </cfRule>
  </conditionalFormatting>
  <conditionalFormatting sqref="AB47">
    <cfRule type="cellIs" dxfId="5966" priority="357" stopIfTrue="1" operator="lessThan">
      <formula>$C$4</formula>
    </cfRule>
  </conditionalFormatting>
  <conditionalFormatting sqref="AB48">
    <cfRule type="cellIs" dxfId="5967" priority="358" stopIfTrue="1" operator="lessThan">
      <formula>$C$4</formula>
    </cfRule>
  </conditionalFormatting>
  <conditionalFormatting sqref="AB49">
    <cfRule type="cellIs" dxfId="5968" priority="359" stopIfTrue="1" operator="lessThan">
      <formula>$C$4</formula>
    </cfRule>
  </conditionalFormatting>
  <conditionalFormatting sqref="AB50">
    <cfRule type="cellIs" dxfId="5969" priority="360" stopIfTrue="1" operator="lessThan">
      <formula>$C$4</formula>
    </cfRule>
  </conditionalFormatting>
  <conditionalFormatting sqref="AC11">
    <cfRule type="cellIs" dxfId="5970" priority="361" stopIfTrue="1" operator="lessThan">
      <formula>$C$4</formula>
    </cfRule>
  </conditionalFormatting>
  <conditionalFormatting sqref="AC12">
    <cfRule type="cellIs" dxfId="5971" priority="362" stopIfTrue="1" operator="lessThan">
      <formula>$C$4</formula>
    </cfRule>
  </conditionalFormatting>
  <conditionalFormatting sqref="AC13">
    <cfRule type="cellIs" dxfId="5972" priority="363" stopIfTrue="1" operator="lessThan">
      <formula>$C$4</formula>
    </cfRule>
  </conditionalFormatting>
  <conditionalFormatting sqref="AC14">
    <cfRule type="cellIs" dxfId="5973" priority="364" stopIfTrue="1" operator="lessThan">
      <formula>$C$4</formula>
    </cfRule>
  </conditionalFormatting>
  <conditionalFormatting sqref="AC15">
    <cfRule type="cellIs" dxfId="5974" priority="365" stopIfTrue="1" operator="lessThan">
      <formula>$C$4</formula>
    </cfRule>
  </conditionalFormatting>
  <conditionalFormatting sqref="AC16">
    <cfRule type="cellIs" dxfId="5975" priority="366" stopIfTrue="1" operator="lessThan">
      <formula>$C$4</formula>
    </cfRule>
  </conditionalFormatting>
  <conditionalFormatting sqref="AC17">
    <cfRule type="cellIs" dxfId="5976" priority="367" stopIfTrue="1" operator="lessThan">
      <formula>$C$4</formula>
    </cfRule>
  </conditionalFormatting>
  <conditionalFormatting sqref="AC18">
    <cfRule type="cellIs" dxfId="5977" priority="368" stopIfTrue="1" operator="lessThan">
      <formula>$C$4</formula>
    </cfRule>
  </conditionalFormatting>
  <conditionalFormatting sqref="AC19">
    <cfRule type="cellIs" dxfId="5978" priority="369" stopIfTrue="1" operator="lessThan">
      <formula>$C$4</formula>
    </cfRule>
  </conditionalFormatting>
  <conditionalFormatting sqref="AC20">
    <cfRule type="cellIs" dxfId="5979" priority="370" stopIfTrue="1" operator="lessThan">
      <formula>$C$4</formula>
    </cfRule>
  </conditionalFormatting>
  <conditionalFormatting sqref="AC21">
    <cfRule type="cellIs" dxfId="5980" priority="371" stopIfTrue="1" operator="lessThan">
      <formula>$C$4</formula>
    </cfRule>
  </conditionalFormatting>
  <conditionalFormatting sqref="AC22">
    <cfRule type="cellIs" dxfId="5981" priority="372" stopIfTrue="1" operator="lessThan">
      <formula>$C$4</formula>
    </cfRule>
  </conditionalFormatting>
  <conditionalFormatting sqref="AC23">
    <cfRule type="cellIs" dxfId="5982" priority="373" stopIfTrue="1" operator="lessThan">
      <formula>$C$4</formula>
    </cfRule>
  </conditionalFormatting>
  <conditionalFormatting sqref="AC24">
    <cfRule type="cellIs" dxfId="5983" priority="374" stopIfTrue="1" operator="lessThan">
      <formula>$C$4</formula>
    </cfRule>
  </conditionalFormatting>
  <conditionalFormatting sqref="AC25">
    <cfRule type="cellIs" dxfId="5984" priority="375" stopIfTrue="1" operator="lessThan">
      <formula>$C$4</formula>
    </cfRule>
  </conditionalFormatting>
  <conditionalFormatting sqref="AC26">
    <cfRule type="cellIs" dxfId="5985" priority="376" stopIfTrue="1" operator="lessThan">
      <formula>$C$4</formula>
    </cfRule>
  </conditionalFormatting>
  <conditionalFormatting sqref="AC27">
    <cfRule type="cellIs" dxfId="5986" priority="377" stopIfTrue="1" operator="lessThan">
      <formula>$C$4</formula>
    </cfRule>
  </conditionalFormatting>
  <conditionalFormatting sqref="AC28">
    <cfRule type="cellIs" dxfId="5987" priority="378" stopIfTrue="1" operator="lessThan">
      <formula>$C$4</formula>
    </cfRule>
  </conditionalFormatting>
  <conditionalFormatting sqref="AC29">
    <cfRule type="cellIs" dxfId="5988" priority="379" stopIfTrue="1" operator="lessThan">
      <formula>$C$4</formula>
    </cfRule>
  </conditionalFormatting>
  <conditionalFormatting sqref="AC30">
    <cfRule type="cellIs" dxfId="5989" priority="380" stopIfTrue="1" operator="lessThan">
      <formula>$C$4</formula>
    </cfRule>
  </conditionalFormatting>
  <conditionalFormatting sqref="AC31">
    <cfRule type="cellIs" dxfId="5990" priority="381" stopIfTrue="1" operator="lessThan">
      <formula>$C$4</formula>
    </cfRule>
  </conditionalFormatting>
  <conditionalFormatting sqref="AC32">
    <cfRule type="cellIs" dxfId="5991" priority="382" stopIfTrue="1" operator="lessThan">
      <formula>$C$4</formula>
    </cfRule>
  </conditionalFormatting>
  <conditionalFormatting sqref="AC33">
    <cfRule type="cellIs" dxfId="5992" priority="383" stopIfTrue="1" operator="lessThan">
      <formula>$C$4</formula>
    </cfRule>
  </conditionalFormatting>
  <conditionalFormatting sqref="AC34">
    <cfRule type="cellIs" dxfId="5993" priority="384" stopIfTrue="1" operator="lessThan">
      <formula>$C$4</formula>
    </cfRule>
  </conditionalFormatting>
  <conditionalFormatting sqref="AC35">
    <cfRule type="cellIs" dxfId="5994" priority="385" stopIfTrue="1" operator="lessThan">
      <formula>$C$4</formula>
    </cfRule>
  </conditionalFormatting>
  <conditionalFormatting sqref="AC36">
    <cfRule type="cellIs" dxfId="5995" priority="386" stopIfTrue="1" operator="lessThan">
      <formula>$C$4</formula>
    </cfRule>
  </conditionalFormatting>
  <conditionalFormatting sqref="AC37">
    <cfRule type="cellIs" dxfId="5996" priority="387" stopIfTrue="1" operator="lessThan">
      <formula>$C$4</formula>
    </cfRule>
  </conditionalFormatting>
  <conditionalFormatting sqref="AC38">
    <cfRule type="cellIs" dxfId="5997" priority="388" stopIfTrue="1" operator="lessThan">
      <formula>$C$4</formula>
    </cfRule>
  </conditionalFormatting>
  <conditionalFormatting sqref="AC39">
    <cfRule type="cellIs" dxfId="5998" priority="389" stopIfTrue="1" operator="lessThan">
      <formula>$C$4</formula>
    </cfRule>
  </conditionalFormatting>
  <conditionalFormatting sqref="AC40">
    <cfRule type="cellIs" dxfId="5999" priority="390" stopIfTrue="1" operator="lessThan">
      <formula>$C$4</formula>
    </cfRule>
  </conditionalFormatting>
  <conditionalFormatting sqref="AC41">
    <cfRule type="cellIs" dxfId="6000" priority="391" stopIfTrue="1" operator="lessThan">
      <formula>$C$4</formula>
    </cfRule>
  </conditionalFormatting>
  <conditionalFormatting sqref="AC42">
    <cfRule type="cellIs" dxfId="6001" priority="392" stopIfTrue="1" operator="lessThan">
      <formula>$C$4</formula>
    </cfRule>
  </conditionalFormatting>
  <conditionalFormatting sqref="AC43">
    <cfRule type="cellIs" dxfId="6002" priority="393" stopIfTrue="1" operator="lessThan">
      <formula>$C$4</formula>
    </cfRule>
  </conditionalFormatting>
  <conditionalFormatting sqref="AC44">
    <cfRule type="cellIs" dxfId="6003" priority="394" stopIfTrue="1" operator="lessThan">
      <formula>$C$4</formula>
    </cfRule>
  </conditionalFormatting>
  <conditionalFormatting sqref="AC45">
    <cfRule type="cellIs" dxfId="6004" priority="395" stopIfTrue="1" operator="lessThan">
      <formula>$C$4</formula>
    </cfRule>
  </conditionalFormatting>
  <conditionalFormatting sqref="AC46">
    <cfRule type="cellIs" dxfId="6005" priority="396" stopIfTrue="1" operator="lessThan">
      <formula>$C$4</formula>
    </cfRule>
  </conditionalFormatting>
  <conditionalFormatting sqref="AC47">
    <cfRule type="cellIs" dxfId="6006" priority="397" stopIfTrue="1" operator="lessThan">
      <formula>$C$4</formula>
    </cfRule>
  </conditionalFormatting>
  <conditionalFormatting sqref="AC48">
    <cfRule type="cellIs" dxfId="6007" priority="398" stopIfTrue="1" operator="lessThan">
      <formula>$C$4</formula>
    </cfRule>
  </conditionalFormatting>
  <conditionalFormatting sqref="AC49">
    <cfRule type="cellIs" dxfId="6008" priority="399" stopIfTrue="1" operator="lessThan">
      <formula>$C$4</formula>
    </cfRule>
  </conditionalFormatting>
  <conditionalFormatting sqref="AC50">
    <cfRule type="cellIs" dxfId="6009" priority="400" stopIfTrue="1" operator="lessThan">
      <formula>$C$4</formula>
    </cfRule>
  </conditionalFormatting>
  <conditionalFormatting sqref="AD11">
    <cfRule type="cellIs" dxfId="6010" priority="401" stopIfTrue="1" operator="lessThan">
      <formula>$C$4</formula>
    </cfRule>
  </conditionalFormatting>
  <conditionalFormatting sqref="AD12">
    <cfRule type="cellIs" dxfId="6011" priority="402" stopIfTrue="1" operator="lessThan">
      <formula>$C$4</formula>
    </cfRule>
  </conditionalFormatting>
  <conditionalFormatting sqref="AD13">
    <cfRule type="cellIs" dxfId="6012" priority="403" stopIfTrue="1" operator="lessThan">
      <formula>$C$4</formula>
    </cfRule>
  </conditionalFormatting>
  <conditionalFormatting sqref="AD14">
    <cfRule type="cellIs" dxfId="6013" priority="404" stopIfTrue="1" operator="lessThan">
      <formula>$C$4</formula>
    </cfRule>
  </conditionalFormatting>
  <conditionalFormatting sqref="AD15">
    <cfRule type="cellIs" dxfId="6014" priority="405" stopIfTrue="1" operator="lessThan">
      <formula>$C$4</formula>
    </cfRule>
  </conditionalFormatting>
  <conditionalFormatting sqref="AD16">
    <cfRule type="cellIs" dxfId="6015" priority="406" stopIfTrue="1" operator="lessThan">
      <formula>$C$4</formula>
    </cfRule>
  </conditionalFormatting>
  <conditionalFormatting sqref="AD17">
    <cfRule type="cellIs" dxfId="6016" priority="407" stopIfTrue="1" operator="lessThan">
      <formula>$C$4</formula>
    </cfRule>
  </conditionalFormatting>
  <conditionalFormatting sqref="AD18">
    <cfRule type="cellIs" dxfId="6017" priority="408" stopIfTrue="1" operator="lessThan">
      <formula>$C$4</formula>
    </cfRule>
  </conditionalFormatting>
  <conditionalFormatting sqref="AD19">
    <cfRule type="cellIs" dxfId="6018" priority="409" stopIfTrue="1" operator="lessThan">
      <formula>$C$4</formula>
    </cfRule>
  </conditionalFormatting>
  <conditionalFormatting sqref="AD20">
    <cfRule type="cellIs" dxfId="6019" priority="410" stopIfTrue="1" operator="lessThan">
      <formula>$C$4</formula>
    </cfRule>
  </conditionalFormatting>
  <conditionalFormatting sqref="AD21">
    <cfRule type="cellIs" dxfId="6020" priority="411" stopIfTrue="1" operator="lessThan">
      <formula>$C$4</formula>
    </cfRule>
  </conditionalFormatting>
  <conditionalFormatting sqref="AD22">
    <cfRule type="cellIs" dxfId="6021" priority="412" stopIfTrue="1" operator="lessThan">
      <formula>$C$4</formula>
    </cfRule>
  </conditionalFormatting>
  <conditionalFormatting sqref="AD23">
    <cfRule type="cellIs" dxfId="6022" priority="413" stopIfTrue="1" operator="lessThan">
      <formula>$C$4</formula>
    </cfRule>
  </conditionalFormatting>
  <conditionalFormatting sqref="AD24">
    <cfRule type="cellIs" dxfId="6023" priority="414" stopIfTrue="1" operator="lessThan">
      <formula>$C$4</formula>
    </cfRule>
  </conditionalFormatting>
  <conditionalFormatting sqref="AD25">
    <cfRule type="cellIs" dxfId="6024" priority="415" stopIfTrue="1" operator="lessThan">
      <formula>$C$4</formula>
    </cfRule>
  </conditionalFormatting>
  <conditionalFormatting sqref="AD26">
    <cfRule type="cellIs" dxfId="6025" priority="416" stopIfTrue="1" operator="lessThan">
      <formula>$C$4</formula>
    </cfRule>
  </conditionalFormatting>
  <conditionalFormatting sqref="AD27">
    <cfRule type="cellIs" dxfId="6026" priority="417" stopIfTrue="1" operator="lessThan">
      <formula>$C$4</formula>
    </cfRule>
  </conditionalFormatting>
  <conditionalFormatting sqref="AD28">
    <cfRule type="cellIs" dxfId="6027" priority="418" stopIfTrue="1" operator="lessThan">
      <formula>$C$4</formula>
    </cfRule>
  </conditionalFormatting>
  <conditionalFormatting sqref="AD29">
    <cfRule type="cellIs" dxfId="6028" priority="419" stopIfTrue="1" operator="lessThan">
      <formula>$C$4</formula>
    </cfRule>
  </conditionalFormatting>
  <conditionalFormatting sqref="AD30">
    <cfRule type="cellIs" dxfId="6029" priority="420" stopIfTrue="1" operator="lessThan">
      <formula>$C$4</formula>
    </cfRule>
  </conditionalFormatting>
  <conditionalFormatting sqref="AD31">
    <cfRule type="cellIs" dxfId="6030" priority="421" stopIfTrue="1" operator="lessThan">
      <formula>$C$4</formula>
    </cfRule>
  </conditionalFormatting>
  <conditionalFormatting sqref="AD32">
    <cfRule type="cellIs" dxfId="6031" priority="422" stopIfTrue="1" operator="lessThan">
      <formula>$C$4</formula>
    </cfRule>
  </conditionalFormatting>
  <conditionalFormatting sqref="AD33">
    <cfRule type="cellIs" dxfId="6032" priority="423" stopIfTrue="1" operator="lessThan">
      <formula>$C$4</formula>
    </cfRule>
  </conditionalFormatting>
  <conditionalFormatting sqref="AD34">
    <cfRule type="cellIs" dxfId="6033" priority="424" stopIfTrue="1" operator="lessThan">
      <formula>$C$4</formula>
    </cfRule>
  </conditionalFormatting>
  <conditionalFormatting sqref="AD35">
    <cfRule type="cellIs" dxfId="6034" priority="425" stopIfTrue="1" operator="lessThan">
      <formula>$C$4</formula>
    </cfRule>
  </conditionalFormatting>
  <conditionalFormatting sqref="AD36">
    <cfRule type="cellIs" dxfId="6035" priority="426" stopIfTrue="1" operator="lessThan">
      <formula>$C$4</formula>
    </cfRule>
  </conditionalFormatting>
  <conditionalFormatting sqref="AD37">
    <cfRule type="cellIs" dxfId="6036" priority="427" stopIfTrue="1" operator="lessThan">
      <formula>$C$4</formula>
    </cfRule>
  </conditionalFormatting>
  <conditionalFormatting sqref="AD38">
    <cfRule type="cellIs" dxfId="6037" priority="428" stopIfTrue="1" operator="lessThan">
      <formula>$C$4</formula>
    </cfRule>
  </conditionalFormatting>
  <conditionalFormatting sqref="AD39">
    <cfRule type="cellIs" dxfId="6038" priority="429" stopIfTrue="1" operator="lessThan">
      <formula>$C$4</formula>
    </cfRule>
  </conditionalFormatting>
  <conditionalFormatting sqref="AD40">
    <cfRule type="cellIs" dxfId="6039" priority="430" stopIfTrue="1" operator="lessThan">
      <formula>$C$4</formula>
    </cfRule>
  </conditionalFormatting>
  <conditionalFormatting sqref="AD41">
    <cfRule type="cellIs" dxfId="6040" priority="431" stopIfTrue="1" operator="lessThan">
      <formula>$C$4</formula>
    </cfRule>
  </conditionalFormatting>
  <conditionalFormatting sqref="AD42">
    <cfRule type="cellIs" dxfId="6041" priority="432" stopIfTrue="1" operator="lessThan">
      <formula>$C$4</formula>
    </cfRule>
  </conditionalFormatting>
  <conditionalFormatting sqref="AD43">
    <cfRule type="cellIs" dxfId="6042" priority="433" stopIfTrue="1" operator="lessThan">
      <formula>$C$4</formula>
    </cfRule>
  </conditionalFormatting>
  <conditionalFormatting sqref="AD44">
    <cfRule type="cellIs" dxfId="6043" priority="434" stopIfTrue="1" operator="lessThan">
      <formula>$C$4</formula>
    </cfRule>
  </conditionalFormatting>
  <conditionalFormatting sqref="AD45">
    <cfRule type="cellIs" dxfId="6044" priority="435" stopIfTrue="1" operator="lessThan">
      <formula>$C$4</formula>
    </cfRule>
  </conditionalFormatting>
  <conditionalFormatting sqref="AD46">
    <cfRule type="cellIs" dxfId="6045" priority="436" stopIfTrue="1" operator="lessThan">
      <formula>$C$4</formula>
    </cfRule>
  </conditionalFormatting>
  <conditionalFormatting sqref="AD47">
    <cfRule type="cellIs" dxfId="6046" priority="437" stopIfTrue="1" operator="lessThan">
      <formula>$C$4</formula>
    </cfRule>
  </conditionalFormatting>
  <conditionalFormatting sqref="AD48">
    <cfRule type="cellIs" dxfId="6047" priority="438" stopIfTrue="1" operator="lessThan">
      <formula>$C$4</formula>
    </cfRule>
  </conditionalFormatting>
  <conditionalFormatting sqref="AD49">
    <cfRule type="cellIs" dxfId="6048" priority="439" stopIfTrue="1" operator="lessThan">
      <formula>$C$4</formula>
    </cfRule>
  </conditionalFormatting>
  <conditionalFormatting sqref="AD50">
    <cfRule type="cellIs" dxfId="6049" priority="440" stopIfTrue="1" operator="lessThan">
      <formula>$C$4</formula>
    </cfRule>
  </conditionalFormatting>
  <conditionalFormatting sqref="AE11">
    <cfRule type="cellIs" dxfId="6050" priority="441" stopIfTrue="1" operator="lessThan">
      <formula>$C$4</formula>
    </cfRule>
  </conditionalFormatting>
  <conditionalFormatting sqref="AE12">
    <cfRule type="cellIs" dxfId="6051" priority="442" stopIfTrue="1" operator="lessThan">
      <formula>$C$4</formula>
    </cfRule>
  </conditionalFormatting>
  <conditionalFormatting sqref="AE13">
    <cfRule type="cellIs" dxfId="6052" priority="443" stopIfTrue="1" operator="lessThan">
      <formula>$C$4</formula>
    </cfRule>
  </conditionalFormatting>
  <conditionalFormatting sqref="AE14">
    <cfRule type="cellIs" dxfId="6053" priority="444" stopIfTrue="1" operator="lessThan">
      <formula>$C$4</formula>
    </cfRule>
  </conditionalFormatting>
  <conditionalFormatting sqref="AE15">
    <cfRule type="cellIs" dxfId="6054" priority="445" stopIfTrue="1" operator="lessThan">
      <formula>$C$4</formula>
    </cfRule>
  </conditionalFormatting>
  <conditionalFormatting sqref="AE16">
    <cfRule type="cellIs" dxfId="6055" priority="446" stopIfTrue="1" operator="lessThan">
      <formula>$C$4</formula>
    </cfRule>
  </conditionalFormatting>
  <conditionalFormatting sqref="AE17">
    <cfRule type="cellIs" dxfId="6056" priority="447" stopIfTrue="1" operator="lessThan">
      <formula>$C$4</formula>
    </cfRule>
  </conditionalFormatting>
  <conditionalFormatting sqref="AE18">
    <cfRule type="cellIs" dxfId="6057" priority="448" stopIfTrue="1" operator="lessThan">
      <formula>$C$4</formula>
    </cfRule>
  </conditionalFormatting>
  <conditionalFormatting sqref="AE19">
    <cfRule type="cellIs" dxfId="6058" priority="449" stopIfTrue="1" operator="lessThan">
      <formula>$C$4</formula>
    </cfRule>
  </conditionalFormatting>
  <conditionalFormatting sqref="AE20">
    <cfRule type="cellIs" dxfId="6059" priority="450" stopIfTrue="1" operator="lessThan">
      <formula>$C$4</formula>
    </cfRule>
  </conditionalFormatting>
  <conditionalFormatting sqref="AE21">
    <cfRule type="cellIs" dxfId="6060" priority="451" stopIfTrue="1" operator="lessThan">
      <formula>$C$4</formula>
    </cfRule>
  </conditionalFormatting>
  <conditionalFormatting sqref="AE22">
    <cfRule type="cellIs" dxfId="6061" priority="452" stopIfTrue="1" operator="lessThan">
      <formula>$C$4</formula>
    </cfRule>
  </conditionalFormatting>
  <conditionalFormatting sqref="AE23">
    <cfRule type="cellIs" dxfId="6062" priority="453" stopIfTrue="1" operator="lessThan">
      <formula>$C$4</formula>
    </cfRule>
  </conditionalFormatting>
  <conditionalFormatting sqref="AE24">
    <cfRule type="cellIs" dxfId="6063" priority="454" stopIfTrue="1" operator="lessThan">
      <formula>$C$4</formula>
    </cfRule>
  </conditionalFormatting>
  <conditionalFormatting sqref="AE25">
    <cfRule type="cellIs" dxfId="6064" priority="455" stopIfTrue="1" operator="lessThan">
      <formula>$C$4</formula>
    </cfRule>
  </conditionalFormatting>
  <conditionalFormatting sqref="AE26">
    <cfRule type="cellIs" dxfId="6065" priority="456" stopIfTrue="1" operator="lessThan">
      <formula>$C$4</formula>
    </cfRule>
  </conditionalFormatting>
  <conditionalFormatting sqref="AE27">
    <cfRule type="cellIs" dxfId="6066" priority="457" stopIfTrue="1" operator="lessThan">
      <formula>$C$4</formula>
    </cfRule>
  </conditionalFormatting>
  <conditionalFormatting sqref="AE28">
    <cfRule type="cellIs" dxfId="6067" priority="458" stopIfTrue="1" operator="lessThan">
      <formula>$C$4</formula>
    </cfRule>
  </conditionalFormatting>
  <conditionalFormatting sqref="AE29">
    <cfRule type="cellIs" dxfId="6068" priority="459" stopIfTrue="1" operator="lessThan">
      <formula>$C$4</formula>
    </cfRule>
  </conditionalFormatting>
  <conditionalFormatting sqref="AE30">
    <cfRule type="cellIs" dxfId="6069" priority="460" stopIfTrue="1" operator="lessThan">
      <formula>$C$4</formula>
    </cfRule>
  </conditionalFormatting>
  <conditionalFormatting sqref="AE31">
    <cfRule type="cellIs" dxfId="6070" priority="461" stopIfTrue="1" operator="lessThan">
      <formula>$C$4</formula>
    </cfRule>
  </conditionalFormatting>
  <conditionalFormatting sqref="AE32">
    <cfRule type="cellIs" dxfId="6071" priority="462" stopIfTrue="1" operator="lessThan">
      <formula>$C$4</formula>
    </cfRule>
  </conditionalFormatting>
  <conditionalFormatting sqref="AE33">
    <cfRule type="cellIs" dxfId="6072" priority="463" stopIfTrue="1" operator="lessThan">
      <formula>$C$4</formula>
    </cfRule>
  </conditionalFormatting>
  <conditionalFormatting sqref="AE34">
    <cfRule type="cellIs" dxfId="6073" priority="464" stopIfTrue="1" operator="lessThan">
      <formula>$C$4</formula>
    </cfRule>
  </conditionalFormatting>
  <conditionalFormatting sqref="AE35">
    <cfRule type="cellIs" dxfId="6074" priority="465" stopIfTrue="1" operator="lessThan">
      <formula>$C$4</formula>
    </cfRule>
  </conditionalFormatting>
  <conditionalFormatting sqref="AE36">
    <cfRule type="cellIs" dxfId="6075" priority="466" stopIfTrue="1" operator="lessThan">
      <formula>$C$4</formula>
    </cfRule>
  </conditionalFormatting>
  <conditionalFormatting sqref="AE37">
    <cfRule type="cellIs" dxfId="6076" priority="467" stopIfTrue="1" operator="lessThan">
      <formula>$C$4</formula>
    </cfRule>
  </conditionalFormatting>
  <conditionalFormatting sqref="AE38">
    <cfRule type="cellIs" dxfId="6077" priority="468" stopIfTrue="1" operator="lessThan">
      <formula>$C$4</formula>
    </cfRule>
  </conditionalFormatting>
  <conditionalFormatting sqref="AE39">
    <cfRule type="cellIs" dxfId="6078" priority="469" stopIfTrue="1" operator="lessThan">
      <formula>$C$4</formula>
    </cfRule>
  </conditionalFormatting>
  <conditionalFormatting sqref="AE40">
    <cfRule type="cellIs" dxfId="6079" priority="470" stopIfTrue="1" operator="lessThan">
      <formula>$C$4</formula>
    </cfRule>
  </conditionalFormatting>
  <conditionalFormatting sqref="AE41">
    <cfRule type="cellIs" dxfId="6080" priority="471" stopIfTrue="1" operator="lessThan">
      <formula>$C$4</formula>
    </cfRule>
  </conditionalFormatting>
  <conditionalFormatting sqref="AE42">
    <cfRule type="cellIs" dxfId="6081" priority="472" stopIfTrue="1" operator="lessThan">
      <formula>$C$4</formula>
    </cfRule>
  </conditionalFormatting>
  <conditionalFormatting sqref="AE43">
    <cfRule type="cellIs" dxfId="6082" priority="473" stopIfTrue="1" operator="lessThan">
      <formula>$C$4</formula>
    </cfRule>
  </conditionalFormatting>
  <conditionalFormatting sqref="AE44">
    <cfRule type="cellIs" dxfId="6083" priority="474" stopIfTrue="1" operator="lessThan">
      <formula>$C$4</formula>
    </cfRule>
  </conditionalFormatting>
  <conditionalFormatting sqref="AE45">
    <cfRule type="cellIs" dxfId="6084" priority="475" stopIfTrue="1" operator="lessThan">
      <formula>$C$4</formula>
    </cfRule>
  </conditionalFormatting>
  <conditionalFormatting sqref="AE46">
    <cfRule type="cellIs" dxfId="6085" priority="476" stopIfTrue="1" operator="lessThan">
      <formula>$C$4</formula>
    </cfRule>
  </conditionalFormatting>
  <conditionalFormatting sqref="AE47">
    <cfRule type="cellIs" dxfId="6086" priority="477" stopIfTrue="1" operator="lessThan">
      <formula>$C$4</formula>
    </cfRule>
  </conditionalFormatting>
  <conditionalFormatting sqref="AE48">
    <cfRule type="cellIs" dxfId="6087" priority="478" stopIfTrue="1" operator="lessThan">
      <formula>$C$4</formula>
    </cfRule>
  </conditionalFormatting>
  <conditionalFormatting sqref="AE49">
    <cfRule type="cellIs" dxfId="6088" priority="479" stopIfTrue="1" operator="lessThan">
      <formula>$C$4</formula>
    </cfRule>
  </conditionalFormatting>
  <conditionalFormatting sqref="AE50">
    <cfRule type="cellIs" dxfId="6089" priority="480" stopIfTrue="1" operator="lessThan">
      <formula>$C$4</formula>
    </cfRule>
  </conditionalFormatting>
  <conditionalFormatting sqref="AF11">
    <cfRule type="cellIs" dxfId="6090" priority="481" stopIfTrue="1" operator="lessThan">
      <formula>$C$4</formula>
    </cfRule>
  </conditionalFormatting>
  <conditionalFormatting sqref="AF12">
    <cfRule type="cellIs" dxfId="6091" priority="482" stopIfTrue="1" operator="lessThan">
      <formula>$C$4</formula>
    </cfRule>
  </conditionalFormatting>
  <conditionalFormatting sqref="AF13">
    <cfRule type="cellIs" dxfId="6092" priority="483" stopIfTrue="1" operator="lessThan">
      <formula>$C$4</formula>
    </cfRule>
  </conditionalFormatting>
  <conditionalFormatting sqref="AF14">
    <cfRule type="cellIs" dxfId="6093" priority="484" stopIfTrue="1" operator="lessThan">
      <formula>$C$4</formula>
    </cfRule>
  </conditionalFormatting>
  <conditionalFormatting sqref="AF15">
    <cfRule type="cellIs" dxfId="6094" priority="485" stopIfTrue="1" operator="lessThan">
      <formula>$C$4</formula>
    </cfRule>
  </conditionalFormatting>
  <conditionalFormatting sqref="AF16">
    <cfRule type="cellIs" dxfId="6095" priority="486" stopIfTrue="1" operator="lessThan">
      <formula>$C$4</formula>
    </cfRule>
  </conditionalFormatting>
  <conditionalFormatting sqref="AF17">
    <cfRule type="cellIs" dxfId="6096" priority="487" stopIfTrue="1" operator="lessThan">
      <formula>$C$4</formula>
    </cfRule>
  </conditionalFormatting>
  <conditionalFormatting sqref="AF18">
    <cfRule type="cellIs" dxfId="6097" priority="488" stopIfTrue="1" operator="lessThan">
      <formula>$C$4</formula>
    </cfRule>
  </conditionalFormatting>
  <conditionalFormatting sqref="AF19">
    <cfRule type="cellIs" dxfId="6098" priority="489" stopIfTrue="1" operator="lessThan">
      <formula>$C$4</formula>
    </cfRule>
  </conditionalFormatting>
  <conditionalFormatting sqref="AF20">
    <cfRule type="cellIs" dxfId="6099" priority="490" stopIfTrue="1" operator="lessThan">
      <formula>$C$4</formula>
    </cfRule>
  </conditionalFormatting>
  <conditionalFormatting sqref="AF21">
    <cfRule type="cellIs" dxfId="6100" priority="491" stopIfTrue="1" operator="lessThan">
      <formula>$C$4</formula>
    </cfRule>
  </conditionalFormatting>
  <conditionalFormatting sqref="AF22">
    <cfRule type="cellIs" dxfId="6101" priority="492" stopIfTrue="1" operator="lessThan">
      <formula>$C$4</formula>
    </cfRule>
  </conditionalFormatting>
  <conditionalFormatting sqref="AF23">
    <cfRule type="cellIs" dxfId="6102" priority="493" stopIfTrue="1" operator="lessThan">
      <formula>$C$4</formula>
    </cfRule>
  </conditionalFormatting>
  <conditionalFormatting sqref="AF24">
    <cfRule type="cellIs" dxfId="6103" priority="494" stopIfTrue="1" operator="lessThan">
      <formula>$C$4</formula>
    </cfRule>
  </conditionalFormatting>
  <conditionalFormatting sqref="AF25">
    <cfRule type="cellIs" dxfId="6104" priority="495" stopIfTrue="1" operator="lessThan">
      <formula>$C$4</formula>
    </cfRule>
  </conditionalFormatting>
  <conditionalFormatting sqref="AF26">
    <cfRule type="cellIs" dxfId="6105" priority="496" stopIfTrue="1" operator="lessThan">
      <formula>$C$4</formula>
    </cfRule>
  </conditionalFormatting>
  <conditionalFormatting sqref="AF27">
    <cfRule type="cellIs" dxfId="6106" priority="497" stopIfTrue="1" operator="lessThan">
      <formula>$C$4</formula>
    </cfRule>
  </conditionalFormatting>
  <conditionalFormatting sqref="AF28">
    <cfRule type="cellIs" dxfId="6107" priority="498" stopIfTrue="1" operator="lessThan">
      <formula>$C$4</formula>
    </cfRule>
  </conditionalFormatting>
  <conditionalFormatting sqref="AF29">
    <cfRule type="cellIs" dxfId="6108" priority="499" stopIfTrue="1" operator="lessThan">
      <formula>$C$4</formula>
    </cfRule>
  </conditionalFormatting>
  <conditionalFormatting sqref="AF30">
    <cfRule type="cellIs" dxfId="6109" priority="500" stopIfTrue="1" operator="lessThan">
      <formula>$C$4</formula>
    </cfRule>
  </conditionalFormatting>
  <conditionalFormatting sqref="AF31">
    <cfRule type="cellIs" dxfId="6110" priority="501" stopIfTrue="1" operator="lessThan">
      <formula>$C$4</formula>
    </cfRule>
  </conditionalFormatting>
  <conditionalFormatting sqref="AF32">
    <cfRule type="cellIs" dxfId="6111" priority="502" stopIfTrue="1" operator="lessThan">
      <formula>$C$4</formula>
    </cfRule>
  </conditionalFormatting>
  <conditionalFormatting sqref="AF33">
    <cfRule type="cellIs" dxfId="6112" priority="503" stopIfTrue="1" operator="lessThan">
      <formula>$C$4</formula>
    </cfRule>
  </conditionalFormatting>
  <conditionalFormatting sqref="AF34">
    <cfRule type="cellIs" dxfId="6113" priority="504" stopIfTrue="1" operator="lessThan">
      <formula>$C$4</formula>
    </cfRule>
  </conditionalFormatting>
  <conditionalFormatting sqref="AF35">
    <cfRule type="cellIs" dxfId="6114" priority="505" stopIfTrue="1" operator="lessThan">
      <formula>$C$4</formula>
    </cfRule>
  </conditionalFormatting>
  <conditionalFormatting sqref="AF36">
    <cfRule type="cellIs" dxfId="6115" priority="506" stopIfTrue="1" operator="lessThan">
      <formula>$C$4</formula>
    </cfRule>
  </conditionalFormatting>
  <conditionalFormatting sqref="AF37">
    <cfRule type="cellIs" dxfId="6116" priority="507" stopIfTrue="1" operator="lessThan">
      <formula>$C$4</formula>
    </cfRule>
  </conditionalFormatting>
  <conditionalFormatting sqref="AF38">
    <cfRule type="cellIs" dxfId="6117" priority="508" stopIfTrue="1" operator="lessThan">
      <formula>$C$4</formula>
    </cfRule>
  </conditionalFormatting>
  <conditionalFormatting sqref="AF39">
    <cfRule type="cellIs" dxfId="6118" priority="509" stopIfTrue="1" operator="lessThan">
      <formula>$C$4</formula>
    </cfRule>
  </conditionalFormatting>
  <conditionalFormatting sqref="AF40">
    <cfRule type="cellIs" dxfId="6119" priority="510" stopIfTrue="1" operator="lessThan">
      <formula>$C$4</formula>
    </cfRule>
  </conditionalFormatting>
  <conditionalFormatting sqref="AF41">
    <cfRule type="cellIs" dxfId="6120" priority="511" stopIfTrue="1" operator="lessThan">
      <formula>$C$4</formula>
    </cfRule>
  </conditionalFormatting>
  <conditionalFormatting sqref="AF42">
    <cfRule type="cellIs" dxfId="6121" priority="512" stopIfTrue="1" operator="lessThan">
      <formula>$C$4</formula>
    </cfRule>
  </conditionalFormatting>
  <conditionalFormatting sqref="AF43">
    <cfRule type="cellIs" dxfId="6122" priority="513" stopIfTrue="1" operator="lessThan">
      <formula>$C$4</formula>
    </cfRule>
  </conditionalFormatting>
  <conditionalFormatting sqref="AF44">
    <cfRule type="cellIs" dxfId="6123" priority="514" stopIfTrue="1" operator="lessThan">
      <formula>$C$4</formula>
    </cfRule>
  </conditionalFormatting>
  <conditionalFormatting sqref="AF45">
    <cfRule type="cellIs" dxfId="6124" priority="515" stopIfTrue="1" operator="lessThan">
      <formula>$C$4</formula>
    </cfRule>
  </conditionalFormatting>
  <conditionalFormatting sqref="AF46">
    <cfRule type="cellIs" dxfId="6125" priority="516" stopIfTrue="1" operator="lessThan">
      <formula>$C$4</formula>
    </cfRule>
  </conditionalFormatting>
  <conditionalFormatting sqref="AF47">
    <cfRule type="cellIs" dxfId="6126" priority="517" stopIfTrue="1" operator="lessThan">
      <formula>$C$4</formula>
    </cfRule>
  </conditionalFormatting>
  <conditionalFormatting sqref="AF48">
    <cfRule type="cellIs" dxfId="6127" priority="518" stopIfTrue="1" operator="lessThan">
      <formula>$C$4</formula>
    </cfRule>
  </conditionalFormatting>
  <conditionalFormatting sqref="AF49">
    <cfRule type="cellIs" dxfId="6128" priority="519" stopIfTrue="1" operator="lessThan">
      <formula>$C$4</formula>
    </cfRule>
  </conditionalFormatting>
  <conditionalFormatting sqref="AF50">
    <cfRule type="cellIs" dxfId="6129" priority="520" stopIfTrue="1" operator="lessThan">
      <formula>$C$4</formula>
    </cfRule>
  </conditionalFormatting>
  <conditionalFormatting sqref="AG11">
    <cfRule type="cellIs" dxfId="6130" priority="521" stopIfTrue="1" operator="lessThan">
      <formula>$C$4</formula>
    </cfRule>
  </conditionalFormatting>
  <conditionalFormatting sqref="AG12">
    <cfRule type="cellIs" dxfId="6131" priority="522" stopIfTrue="1" operator="lessThan">
      <formula>$C$4</formula>
    </cfRule>
  </conditionalFormatting>
  <conditionalFormatting sqref="AG13">
    <cfRule type="cellIs" dxfId="6132" priority="523" stopIfTrue="1" operator="lessThan">
      <formula>$C$4</formula>
    </cfRule>
  </conditionalFormatting>
  <conditionalFormatting sqref="AG14">
    <cfRule type="cellIs" dxfId="6133" priority="524" stopIfTrue="1" operator="lessThan">
      <formula>$C$4</formula>
    </cfRule>
  </conditionalFormatting>
  <conditionalFormatting sqref="AG15">
    <cfRule type="cellIs" dxfId="6134" priority="525" stopIfTrue="1" operator="lessThan">
      <formula>$C$4</formula>
    </cfRule>
  </conditionalFormatting>
  <conditionalFormatting sqref="AG16">
    <cfRule type="cellIs" dxfId="6135" priority="526" stopIfTrue="1" operator="lessThan">
      <formula>$C$4</formula>
    </cfRule>
  </conditionalFormatting>
  <conditionalFormatting sqref="AG17">
    <cfRule type="cellIs" dxfId="6136" priority="527" stopIfTrue="1" operator="lessThan">
      <formula>$C$4</formula>
    </cfRule>
  </conditionalFormatting>
  <conditionalFormatting sqref="AG18">
    <cfRule type="cellIs" dxfId="6137" priority="528" stopIfTrue="1" operator="lessThan">
      <formula>$C$4</formula>
    </cfRule>
  </conditionalFormatting>
  <conditionalFormatting sqref="AG19">
    <cfRule type="cellIs" dxfId="6138" priority="529" stopIfTrue="1" operator="lessThan">
      <formula>$C$4</formula>
    </cfRule>
  </conditionalFormatting>
  <conditionalFormatting sqref="AG20">
    <cfRule type="cellIs" dxfId="6139" priority="530" stopIfTrue="1" operator="lessThan">
      <formula>$C$4</formula>
    </cfRule>
  </conditionalFormatting>
  <conditionalFormatting sqref="AG21">
    <cfRule type="cellIs" dxfId="6140" priority="531" stopIfTrue="1" operator="lessThan">
      <formula>$C$4</formula>
    </cfRule>
  </conditionalFormatting>
  <conditionalFormatting sqref="AG22">
    <cfRule type="cellIs" dxfId="6141" priority="532" stopIfTrue="1" operator="lessThan">
      <formula>$C$4</formula>
    </cfRule>
  </conditionalFormatting>
  <conditionalFormatting sqref="AG23">
    <cfRule type="cellIs" dxfId="6142" priority="533" stopIfTrue="1" operator="lessThan">
      <formula>$C$4</formula>
    </cfRule>
  </conditionalFormatting>
  <conditionalFormatting sqref="AG24">
    <cfRule type="cellIs" dxfId="6143" priority="534" stopIfTrue="1" operator="lessThan">
      <formula>$C$4</formula>
    </cfRule>
  </conditionalFormatting>
  <conditionalFormatting sqref="AG25">
    <cfRule type="cellIs" dxfId="6144" priority="535" stopIfTrue="1" operator="lessThan">
      <formula>$C$4</formula>
    </cfRule>
  </conditionalFormatting>
  <conditionalFormatting sqref="AG26">
    <cfRule type="cellIs" dxfId="6145" priority="536" stopIfTrue="1" operator="lessThan">
      <formula>$C$4</formula>
    </cfRule>
  </conditionalFormatting>
  <conditionalFormatting sqref="AG27">
    <cfRule type="cellIs" dxfId="6146" priority="537" stopIfTrue="1" operator="lessThan">
      <formula>$C$4</formula>
    </cfRule>
  </conditionalFormatting>
  <conditionalFormatting sqref="AG28">
    <cfRule type="cellIs" dxfId="6147" priority="538" stopIfTrue="1" operator="lessThan">
      <formula>$C$4</formula>
    </cfRule>
  </conditionalFormatting>
  <conditionalFormatting sqref="AG29">
    <cfRule type="cellIs" dxfId="6148" priority="539" stopIfTrue="1" operator="lessThan">
      <formula>$C$4</formula>
    </cfRule>
  </conditionalFormatting>
  <conditionalFormatting sqref="AG30">
    <cfRule type="cellIs" dxfId="6149" priority="540" stopIfTrue="1" operator="lessThan">
      <formula>$C$4</formula>
    </cfRule>
  </conditionalFormatting>
  <conditionalFormatting sqref="AG31">
    <cfRule type="cellIs" dxfId="6150" priority="541" stopIfTrue="1" operator="lessThan">
      <formula>$C$4</formula>
    </cfRule>
  </conditionalFormatting>
  <conditionalFormatting sqref="AG32">
    <cfRule type="cellIs" dxfId="6151" priority="542" stopIfTrue="1" operator="lessThan">
      <formula>$C$4</formula>
    </cfRule>
  </conditionalFormatting>
  <conditionalFormatting sqref="AG33">
    <cfRule type="cellIs" dxfId="6152" priority="543" stopIfTrue="1" operator="lessThan">
      <formula>$C$4</formula>
    </cfRule>
  </conditionalFormatting>
  <conditionalFormatting sqref="AG34">
    <cfRule type="cellIs" dxfId="6153" priority="544" stopIfTrue="1" operator="lessThan">
      <formula>$C$4</formula>
    </cfRule>
  </conditionalFormatting>
  <conditionalFormatting sqref="AG35">
    <cfRule type="cellIs" dxfId="6154" priority="545" stopIfTrue="1" operator="lessThan">
      <formula>$C$4</formula>
    </cfRule>
  </conditionalFormatting>
  <conditionalFormatting sqref="AG36">
    <cfRule type="cellIs" dxfId="6155" priority="546" stopIfTrue="1" operator="lessThan">
      <formula>$C$4</formula>
    </cfRule>
  </conditionalFormatting>
  <conditionalFormatting sqref="AG37">
    <cfRule type="cellIs" dxfId="6156" priority="547" stopIfTrue="1" operator="lessThan">
      <formula>$C$4</formula>
    </cfRule>
  </conditionalFormatting>
  <conditionalFormatting sqref="AG38">
    <cfRule type="cellIs" dxfId="6157" priority="548" stopIfTrue="1" operator="lessThan">
      <formula>$C$4</formula>
    </cfRule>
  </conditionalFormatting>
  <conditionalFormatting sqref="AG39">
    <cfRule type="cellIs" dxfId="6158" priority="549" stopIfTrue="1" operator="lessThan">
      <formula>$C$4</formula>
    </cfRule>
  </conditionalFormatting>
  <conditionalFormatting sqref="AG40">
    <cfRule type="cellIs" dxfId="6159" priority="550" stopIfTrue="1" operator="lessThan">
      <formula>$C$4</formula>
    </cfRule>
  </conditionalFormatting>
  <conditionalFormatting sqref="AG41">
    <cfRule type="cellIs" dxfId="6160" priority="551" stopIfTrue="1" operator="lessThan">
      <formula>$C$4</formula>
    </cfRule>
  </conditionalFormatting>
  <conditionalFormatting sqref="AG42">
    <cfRule type="cellIs" dxfId="6161" priority="552" stopIfTrue="1" operator="lessThan">
      <formula>$C$4</formula>
    </cfRule>
  </conditionalFormatting>
  <conditionalFormatting sqref="AG43">
    <cfRule type="cellIs" dxfId="6162" priority="553" stopIfTrue="1" operator="lessThan">
      <formula>$C$4</formula>
    </cfRule>
  </conditionalFormatting>
  <conditionalFormatting sqref="AG44">
    <cfRule type="cellIs" dxfId="6163" priority="554" stopIfTrue="1" operator="lessThan">
      <formula>$C$4</formula>
    </cfRule>
  </conditionalFormatting>
  <conditionalFormatting sqref="AG45">
    <cfRule type="cellIs" dxfId="6164" priority="555" stopIfTrue="1" operator="lessThan">
      <formula>$C$4</formula>
    </cfRule>
  </conditionalFormatting>
  <conditionalFormatting sqref="AG46">
    <cfRule type="cellIs" dxfId="6165" priority="556" stopIfTrue="1" operator="lessThan">
      <formula>$C$4</formula>
    </cfRule>
  </conditionalFormatting>
  <conditionalFormatting sqref="AG47">
    <cfRule type="cellIs" dxfId="6166" priority="557" stopIfTrue="1" operator="lessThan">
      <formula>$C$4</formula>
    </cfRule>
  </conditionalFormatting>
  <conditionalFormatting sqref="AG48">
    <cfRule type="cellIs" dxfId="6167" priority="558" stopIfTrue="1" operator="lessThan">
      <formula>$C$4</formula>
    </cfRule>
  </conditionalFormatting>
  <conditionalFormatting sqref="AG49">
    <cfRule type="cellIs" dxfId="6168" priority="559" stopIfTrue="1" operator="lessThan">
      <formula>$C$4</formula>
    </cfRule>
  </conditionalFormatting>
  <conditionalFormatting sqref="AG50">
    <cfRule type="cellIs" dxfId="6169" priority="560" stopIfTrue="1" operator="lessThan">
      <formula>$C$4</formula>
    </cfRule>
  </conditionalFormatting>
  <conditionalFormatting sqref="AH11">
    <cfRule type="cellIs" dxfId="6170" priority="561" stopIfTrue="1" operator="lessThan">
      <formula>$C$4</formula>
    </cfRule>
  </conditionalFormatting>
  <conditionalFormatting sqref="AH12">
    <cfRule type="cellIs" dxfId="6171" priority="562" stopIfTrue="1" operator="lessThan">
      <formula>$C$4</formula>
    </cfRule>
  </conditionalFormatting>
  <conditionalFormatting sqref="AH13">
    <cfRule type="cellIs" dxfId="6172" priority="563" stopIfTrue="1" operator="lessThan">
      <formula>$C$4</formula>
    </cfRule>
  </conditionalFormatting>
  <conditionalFormatting sqref="AH14">
    <cfRule type="cellIs" dxfId="6173" priority="564" stopIfTrue="1" operator="lessThan">
      <formula>$C$4</formula>
    </cfRule>
  </conditionalFormatting>
  <conditionalFormatting sqref="AH15">
    <cfRule type="cellIs" dxfId="6174" priority="565" stopIfTrue="1" operator="lessThan">
      <formula>$C$4</formula>
    </cfRule>
  </conditionalFormatting>
  <conditionalFormatting sqref="AH16">
    <cfRule type="cellIs" dxfId="6175" priority="566" stopIfTrue="1" operator="lessThan">
      <formula>$C$4</formula>
    </cfRule>
  </conditionalFormatting>
  <conditionalFormatting sqref="AH17">
    <cfRule type="cellIs" dxfId="6176" priority="567" stopIfTrue="1" operator="lessThan">
      <formula>$C$4</formula>
    </cfRule>
  </conditionalFormatting>
  <conditionalFormatting sqref="AH18">
    <cfRule type="cellIs" dxfId="6177" priority="568" stopIfTrue="1" operator="lessThan">
      <formula>$C$4</formula>
    </cfRule>
  </conditionalFormatting>
  <conditionalFormatting sqref="AH19">
    <cfRule type="cellIs" dxfId="6178" priority="569" stopIfTrue="1" operator="lessThan">
      <formula>$C$4</formula>
    </cfRule>
  </conditionalFormatting>
  <conditionalFormatting sqref="AH20">
    <cfRule type="cellIs" dxfId="6179" priority="570" stopIfTrue="1" operator="lessThan">
      <formula>$C$4</formula>
    </cfRule>
  </conditionalFormatting>
  <conditionalFormatting sqref="AH21">
    <cfRule type="cellIs" dxfId="6180" priority="571" stopIfTrue="1" operator="lessThan">
      <formula>$C$4</formula>
    </cfRule>
  </conditionalFormatting>
  <conditionalFormatting sqref="AH22">
    <cfRule type="cellIs" dxfId="6181" priority="572" stopIfTrue="1" operator="lessThan">
      <formula>$C$4</formula>
    </cfRule>
  </conditionalFormatting>
  <conditionalFormatting sqref="AH23">
    <cfRule type="cellIs" dxfId="6182" priority="573" stopIfTrue="1" operator="lessThan">
      <formula>$C$4</formula>
    </cfRule>
  </conditionalFormatting>
  <conditionalFormatting sqref="AH24">
    <cfRule type="cellIs" dxfId="6183" priority="574" stopIfTrue="1" operator="lessThan">
      <formula>$C$4</formula>
    </cfRule>
  </conditionalFormatting>
  <conditionalFormatting sqref="AH25">
    <cfRule type="cellIs" dxfId="6184" priority="575" stopIfTrue="1" operator="lessThan">
      <formula>$C$4</formula>
    </cfRule>
  </conditionalFormatting>
  <conditionalFormatting sqref="AH26">
    <cfRule type="cellIs" dxfId="6185" priority="576" stopIfTrue="1" operator="lessThan">
      <formula>$C$4</formula>
    </cfRule>
  </conditionalFormatting>
  <conditionalFormatting sqref="AH27">
    <cfRule type="cellIs" dxfId="6186" priority="577" stopIfTrue="1" operator="lessThan">
      <formula>$C$4</formula>
    </cfRule>
  </conditionalFormatting>
  <conditionalFormatting sqref="AH28">
    <cfRule type="cellIs" dxfId="6187" priority="578" stopIfTrue="1" operator="lessThan">
      <formula>$C$4</formula>
    </cfRule>
  </conditionalFormatting>
  <conditionalFormatting sqref="AH29">
    <cfRule type="cellIs" dxfId="6188" priority="579" stopIfTrue="1" operator="lessThan">
      <formula>$C$4</formula>
    </cfRule>
  </conditionalFormatting>
  <conditionalFormatting sqref="AH30">
    <cfRule type="cellIs" dxfId="6189" priority="580" stopIfTrue="1" operator="lessThan">
      <formula>$C$4</formula>
    </cfRule>
  </conditionalFormatting>
  <conditionalFormatting sqref="AH31">
    <cfRule type="cellIs" dxfId="6190" priority="581" stopIfTrue="1" operator="lessThan">
      <formula>$C$4</formula>
    </cfRule>
  </conditionalFormatting>
  <conditionalFormatting sqref="AH32">
    <cfRule type="cellIs" dxfId="6191" priority="582" stopIfTrue="1" operator="lessThan">
      <formula>$C$4</formula>
    </cfRule>
  </conditionalFormatting>
  <conditionalFormatting sqref="AH33">
    <cfRule type="cellIs" dxfId="6192" priority="583" stopIfTrue="1" operator="lessThan">
      <formula>$C$4</formula>
    </cfRule>
  </conditionalFormatting>
  <conditionalFormatting sqref="AH34">
    <cfRule type="cellIs" dxfId="6193" priority="584" stopIfTrue="1" operator="lessThan">
      <formula>$C$4</formula>
    </cfRule>
  </conditionalFormatting>
  <conditionalFormatting sqref="AH35">
    <cfRule type="cellIs" dxfId="6194" priority="585" stopIfTrue="1" operator="lessThan">
      <formula>$C$4</formula>
    </cfRule>
  </conditionalFormatting>
  <conditionalFormatting sqref="AH36">
    <cfRule type="cellIs" dxfId="6195" priority="586" stopIfTrue="1" operator="lessThan">
      <formula>$C$4</formula>
    </cfRule>
  </conditionalFormatting>
  <conditionalFormatting sqref="AH37">
    <cfRule type="cellIs" dxfId="6196" priority="587" stopIfTrue="1" operator="lessThan">
      <formula>$C$4</formula>
    </cfRule>
  </conditionalFormatting>
  <conditionalFormatting sqref="AH38">
    <cfRule type="cellIs" dxfId="6197" priority="588" stopIfTrue="1" operator="lessThan">
      <formula>$C$4</formula>
    </cfRule>
  </conditionalFormatting>
  <conditionalFormatting sqref="AH39">
    <cfRule type="cellIs" dxfId="6198" priority="589" stopIfTrue="1" operator="lessThan">
      <formula>$C$4</formula>
    </cfRule>
  </conditionalFormatting>
  <conditionalFormatting sqref="AH40">
    <cfRule type="cellIs" dxfId="6199" priority="590" stopIfTrue="1" operator="lessThan">
      <formula>$C$4</formula>
    </cfRule>
  </conditionalFormatting>
  <conditionalFormatting sqref="AH41">
    <cfRule type="cellIs" dxfId="6200" priority="591" stopIfTrue="1" operator="lessThan">
      <formula>$C$4</formula>
    </cfRule>
  </conditionalFormatting>
  <conditionalFormatting sqref="AH42">
    <cfRule type="cellIs" dxfId="6201" priority="592" stopIfTrue="1" operator="lessThan">
      <formula>$C$4</formula>
    </cfRule>
  </conditionalFormatting>
  <conditionalFormatting sqref="AH43">
    <cfRule type="cellIs" dxfId="6202" priority="593" stopIfTrue="1" operator="lessThan">
      <formula>$C$4</formula>
    </cfRule>
  </conditionalFormatting>
  <conditionalFormatting sqref="AH44">
    <cfRule type="cellIs" dxfId="6203" priority="594" stopIfTrue="1" operator="lessThan">
      <formula>$C$4</formula>
    </cfRule>
  </conditionalFormatting>
  <conditionalFormatting sqref="AH45">
    <cfRule type="cellIs" dxfId="6204" priority="595" stopIfTrue="1" operator="lessThan">
      <formula>$C$4</formula>
    </cfRule>
  </conditionalFormatting>
  <conditionalFormatting sqref="AH46">
    <cfRule type="cellIs" dxfId="6205" priority="596" stopIfTrue="1" operator="lessThan">
      <formula>$C$4</formula>
    </cfRule>
  </conditionalFormatting>
  <conditionalFormatting sqref="AH47">
    <cfRule type="cellIs" dxfId="6206" priority="597" stopIfTrue="1" operator="lessThan">
      <formula>$C$4</formula>
    </cfRule>
  </conditionalFormatting>
  <conditionalFormatting sqref="AH48">
    <cfRule type="cellIs" dxfId="6207" priority="598" stopIfTrue="1" operator="lessThan">
      <formula>$C$4</formula>
    </cfRule>
  </conditionalFormatting>
  <conditionalFormatting sqref="AH49">
    <cfRule type="cellIs" dxfId="6208" priority="599" stopIfTrue="1" operator="lessThan">
      <formula>$C$4</formula>
    </cfRule>
  </conditionalFormatting>
  <conditionalFormatting sqref="AH50">
    <cfRule type="cellIs" dxfId="6209" priority="600" stopIfTrue="1" operator="lessThan">
      <formula>$C$4</formula>
    </cfRule>
  </conditionalFormatting>
  <conditionalFormatting sqref="AI11">
    <cfRule type="cellIs" dxfId="6210" priority="601" stopIfTrue="1" operator="lessThan">
      <formula>$C$4</formula>
    </cfRule>
  </conditionalFormatting>
  <conditionalFormatting sqref="AI12">
    <cfRule type="cellIs" dxfId="6211" priority="602" stopIfTrue="1" operator="lessThan">
      <formula>$C$4</formula>
    </cfRule>
  </conditionalFormatting>
  <conditionalFormatting sqref="AI13">
    <cfRule type="cellIs" dxfId="6212" priority="603" stopIfTrue="1" operator="lessThan">
      <formula>$C$4</formula>
    </cfRule>
  </conditionalFormatting>
  <conditionalFormatting sqref="AI14">
    <cfRule type="cellIs" dxfId="6213" priority="604" stopIfTrue="1" operator="lessThan">
      <formula>$C$4</formula>
    </cfRule>
  </conditionalFormatting>
  <conditionalFormatting sqref="AI15">
    <cfRule type="cellIs" dxfId="6214" priority="605" stopIfTrue="1" operator="lessThan">
      <formula>$C$4</formula>
    </cfRule>
  </conditionalFormatting>
  <conditionalFormatting sqref="AI16">
    <cfRule type="cellIs" dxfId="6215" priority="606" stopIfTrue="1" operator="lessThan">
      <formula>$C$4</formula>
    </cfRule>
  </conditionalFormatting>
  <conditionalFormatting sqref="AI17">
    <cfRule type="cellIs" dxfId="6216" priority="607" stopIfTrue="1" operator="lessThan">
      <formula>$C$4</formula>
    </cfRule>
  </conditionalFormatting>
  <conditionalFormatting sqref="AI18">
    <cfRule type="cellIs" dxfId="6217" priority="608" stopIfTrue="1" operator="lessThan">
      <formula>$C$4</formula>
    </cfRule>
  </conditionalFormatting>
  <conditionalFormatting sqref="AI19">
    <cfRule type="cellIs" dxfId="6218" priority="609" stopIfTrue="1" operator="lessThan">
      <formula>$C$4</formula>
    </cfRule>
  </conditionalFormatting>
  <conditionalFormatting sqref="AI20">
    <cfRule type="cellIs" dxfId="6219" priority="610" stopIfTrue="1" operator="lessThan">
      <formula>$C$4</formula>
    </cfRule>
  </conditionalFormatting>
  <conditionalFormatting sqref="AI21">
    <cfRule type="cellIs" dxfId="6220" priority="611" stopIfTrue="1" operator="lessThan">
      <formula>$C$4</formula>
    </cfRule>
  </conditionalFormatting>
  <conditionalFormatting sqref="AI22">
    <cfRule type="cellIs" dxfId="6221" priority="612" stopIfTrue="1" operator="lessThan">
      <formula>$C$4</formula>
    </cfRule>
  </conditionalFormatting>
  <conditionalFormatting sqref="AI23">
    <cfRule type="cellIs" dxfId="6222" priority="613" stopIfTrue="1" operator="lessThan">
      <formula>$C$4</formula>
    </cfRule>
  </conditionalFormatting>
  <conditionalFormatting sqref="AI24">
    <cfRule type="cellIs" dxfId="6223" priority="614" stopIfTrue="1" operator="lessThan">
      <formula>$C$4</formula>
    </cfRule>
  </conditionalFormatting>
  <conditionalFormatting sqref="AI25">
    <cfRule type="cellIs" dxfId="6224" priority="615" stopIfTrue="1" operator="lessThan">
      <formula>$C$4</formula>
    </cfRule>
  </conditionalFormatting>
  <conditionalFormatting sqref="AI26">
    <cfRule type="cellIs" dxfId="6225" priority="616" stopIfTrue="1" operator="lessThan">
      <formula>$C$4</formula>
    </cfRule>
  </conditionalFormatting>
  <conditionalFormatting sqref="AI27">
    <cfRule type="cellIs" dxfId="6226" priority="617" stopIfTrue="1" operator="lessThan">
      <formula>$C$4</formula>
    </cfRule>
  </conditionalFormatting>
  <conditionalFormatting sqref="AI28">
    <cfRule type="cellIs" dxfId="6227" priority="618" stopIfTrue="1" operator="lessThan">
      <formula>$C$4</formula>
    </cfRule>
  </conditionalFormatting>
  <conditionalFormatting sqref="AI29">
    <cfRule type="cellIs" dxfId="6228" priority="619" stopIfTrue="1" operator="lessThan">
      <formula>$C$4</formula>
    </cfRule>
  </conditionalFormatting>
  <conditionalFormatting sqref="AI30">
    <cfRule type="cellIs" dxfId="6229" priority="620" stopIfTrue="1" operator="lessThan">
      <formula>$C$4</formula>
    </cfRule>
  </conditionalFormatting>
  <conditionalFormatting sqref="AI31">
    <cfRule type="cellIs" dxfId="6230" priority="621" stopIfTrue="1" operator="lessThan">
      <formula>$C$4</formula>
    </cfRule>
  </conditionalFormatting>
  <conditionalFormatting sqref="AI32">
    <cfRule type="cellIs" dxfId="6231" priority="622" stopIfTrue="1" operator="lessThan">
      <formula>$C$4</formula>
    </cfRule>
  </conditionalFormatting>
  <conditionalFormatting sqref="AI33">
    <cfRule type="cellIs" dxfId="6232" priority="623" stopIfTrue="1" operator="lessThan">
      <formula>$C$4</formula>
    </cfRule>
  </conditionalFormatting>
  <conditionalFormatting sqref="AI34">
    <cfRule type="cellIs" dxfId="6233" priority="624" stopIfTrue="1" operator="lessThan">
      <formula>$C$4</formula>
    </cfRule>
  </conditionalFormatting>
  <conditionalFormatting sqref="AI35">
    <cfRule type="cellIs" dxfId="6234" priority="625" stopIfTrue="1" operator="lessThan">
      <formula>$C$4</formula>
    </cfRule>
  </conditionalFormatting>
  <conditionalFormatting sqref="AI36">
    <cfRule type="cellIs" dxfId="6235" priority="626" stopIfTrue="1" operator="lessThan">
      <formula>$C$4</formula>
    </cfRule>
  </conditionalFormatting>
  <conditionalFormatting sqref="AI37">
    <cfRule type="cellIs" dxfId="6236" priority="627" stopIfTrue="1" operator="lessThan">
      <formula>$C$4</formula>
    </cfRule>
  </conditionalFormatting>
  <conditionalFormatting sqref="AI38">
    <cfRule type="cellIs" dxfId="6237" priority="628" stopIfTrue="1" operator="lessThan">
      <formula>$C$4</formula>
    </cfRule>
  </conditionalFormatting>
  <conditionalFormatting sqref="AI39">
    <cfRule type="cellIs" dxfId="6238" priority="629" stopIfTrue="1" operator="lessThan">
      <formula>$C$4</formula>
    </cfRule>
  </conditionalFormatting>
  <conditionalFormatting sqref="AI40">
    <cfRule type="cellIs" dxfId="6239" priority="630" stopIfTrue="1" operator="lessThan">
      <formula>$C$4</formula>
    </cfRule>
  </conditionalFormatting>
  <conditionalFormatting sqref="AI41">
    <cfRule type="cellIs" dxfId="6240" priority="631" stopIfTrue="1" operator="lessThan">
      <formula>$C$4</formula>
    </cfRule>
  </conditionalFormatting>
  <conditionalFormatting sqref="AI42">
    <cfRule type="cellIs" dxfId="6241" priority="632" stopIfTrue="1" operator="lessThan">
      <formula>$C$4</formula>
    </cfRule>
  </conditionalFormatting>
  <conditionalFormatting sqref="AI43">
    <cfRule type="cellIs" dxfId="6242" priority="633" stopIfTrue="1" operator="lessThan">
      <formula>$C$4</formula>
    </cfRule>
  </conditionalFormatting>
  <conditionalFormatting sqref="AI44">
    <cfRule type="cellIs" dxfId="6243" priority="634" stopIfTrue="1" operator="lessThan">
      <formula>$C$4</formula>
    </cfRule>
  </conditionalFormatting>
  <conditionalFormatting sqref="AI45">
    <cfRule type="cellIs" dxfId="6244" priority="635" stopIfTrue="1" operator="lessThan">
      <formula>$C$4</formula>
    </cfRule>
  </conditionalFormatting>
  <conditionalFormatting sqref="AI46">
    <cfRule type="cellIs" dxfId="6245" priority="636" stopIfTrue="1" operator="lessThan">
      <formula>$C$4</formula>
    </cfRule>
  </conditionalFormatting>
  <conditionalFormatting sqref="AI47">
    <cfRule type="cellIs" dxfId="6246" priority="637" stopIfTrue="1" operator="lessThan">
      <formula>$C$4</formula>
    </cfRule>
  </conditionalFormatting>
  <conditionalFormatting sqref="AI48">
    <cfRule type="cellIs" dxfId="6247" priority="638" stopIfTrue="1" operator="lessThan">
      <formula>$C$4</formula>
    </cfRule>
  </conditionalFormatting>
  <conditionalFormatting sqref="AI49">
    <cfRule type="cellIs" dxfId="6248" priority="639" stopIfTrue="1" operator="lessThan">
      <formula>$C$4</formula>
    </cfRule>
  </conditionalFormatting>
  <conditionalFormatting sqref="AI50">
    <cfRule type="cellIs" dxfId="6249" priority="640" stopIfTrue="1" operator="lessThan">
      <formula>$C$4</formula>
    </cfRule>
  </conditionalFormatting>
  <conditionalFormatting sqref="AJ11">
    <cfRule type="cellIs" dxfId="6250" priority="641" stopIfTrue="1" operator="lessThan">
      <formula>$C$4</formula>
    </cfRule>
  </conditionalFormatting>
  <conditionalFormatting sqref="AJ12">
    <cfRule type="cellIs" dxfId="6251" priority="642" stopIfTrue="1" operator="lessThan">
      <formula>$C$4</formula>
    </cfRule>
  </conditionalFormatting>
  <conditionalFormatting sqref="AJ13">
    <cfRule type="cellIs" dxfId="6252" priority="643" stopIfTrue="1" operator="lessThan">
      <formula>$C$4</formula>
    </cfRule>
  </conditionalFormatting>
  <conditionalFormatting sqref="AJ14">
    <cfRule type="cellIs" dxfId="6253" priority="644" stopIfTrue="1" operator="lessThan">
      <formula>$C$4</formula>
    </cfRule>
  </conditionalFormatting>
  <conditionalFormatting sqref="AJ15">
    <cfRule type="cellIs" dxfId="6254" priority="645" stopIfTrue="1" operator="lessThan">
      <formula>$C$4</formula>
    </cfRule>
  </conditionalFormatting>
  <conditionalFormatting sqref="AJ16">
    <cfRule type="cellIs" dxfId="6255" priority="646" stopIfTrue="1" operator="lessThan">
      <formula>$C$4</formula>
    </cfRule>
  </conditionalFormatting>
  <conditionalFormatting sqref="AJ17">
    <cfRule type="cellIs" dxfId="6256" priority="647" stopIfTrue="1" operator="lessThan">
      <formula>$C$4</formula>
    </cfRule>
  </conditionalFormatting>
  <conditionalFormatting sqref="AJ18">
    <cfRule type="cellIs" dxfId="6257" priority="648" stopIfTrue="1" operator="lessThan">
      <formula>$C$4</formula>
    </cfRule>
  </conditionalFormatting>
  <conditionalFormatting sqref="AJ19">
    <cfRule type="cellIs" dxfId="6258" priority="649" stopIfTrue="1" operator="lessThan">
      <formula>$C$4</formula>
    </cfRule>
  </conditionalFormatting>
  <conditionalFormatting sqref="AJ20">
    <cfRule type="cellIs" dxfId="6259" priority="650" stopIfTrue="1" operator="lessThan">
      <formula>$C$4</formula>
    </cfRule>
  </conditionalFormatting>
  <conditionalFormatting sqref="AJ21">
    <cfRule type="cellIs" dxfId="6260" priority="651" stopIfTrue="1" operator="lessThan">
      <formula>$C$4</formula>
    </cfRule>
  </conditionalFormatting>
  <conditionalFormatting sqref="AJ22">
    <cfRule type="cellIs" dxfId="6261" priority="652" stopIfTrue="1" operator="lessThan">
      <formula>$C$4</formula>
    </cfRule>
  </conditionalFormatting>
  <conditionalFormatting sqref="AJ23">
    <cfRule type="cellIs" dxfId="6262" priority="653" stopIfTrue="1" operator="lessThan">
      <formula>$C$4</formula>
    </cfRule>
  </conditionalFormatting>
  <conditionalFormatting sqref="AJ24">
    <cfRule type="cellIs" dxfId="6263" priority="654" stopIfTrue="1" operator="lessThan">
      <formula>$C$4</formula>
    </cfRule>
  </conditionalFormatting>
  <conditionalFormatting sqref="AJ25">
    <cfRule type="cellIs" dxfId="6264" priority="655" stopIfTrue="1" operator="lessThan">
      <formula>$C$4</formula>
    </cfRule>
  </conditionalFormatting>
  <conditionalFormatting sqref="AJ26">
    <cfRule type="cellIs" dxfId="6265" priority="656" stopIfTrue="1" operator="lessThan">
      <formula>$C$4</formula>
    </cfRule>
  </conditionalFormatting>
  <conditionalFormatting sqref="AJ27">
    <cfRule type="cellIs" dxfId="6266" priority="657" stopIfTrue="1" operator="lessThan">
      <formula>$C$4</formula>
    </cfRule>
  </conditionalFormatting>
  <conditionalFormatting sqref="AJ28">
    <cfRule type="cellIs" dxfId="6267" priority="658" stopIfTrue="1" operator="lessThan">
      <formula>$C$4</formula>
    </cfRule>
  </conditionalFormatting>
  <conditionalFormatting sqref="AJ29">
    <cfRule type="cellIs" dxfId="6268" priority="659" stopIfTrue="1" operator="lessThan">
      <formula>$C$4</formula>
    </cfRule>
  </conditionalFormatting>
  <conditionalFormatting sqref="AJ30">
    <cfRule type="cellIs" dxfId="6269" priority="660" stopIfTrue="1" operator="lessThan">
      <formula>$C$4</formula>
    </cfRule>
  </conditionalFormatting>
  <conditionalFormatting sqref="AJ31">
    <cfRule type="cellIs" dxfId="6270" priority="661" stopIfTrue="1" operator="lessThan">
      <formula>$C$4</formula>
    </cfRule>
  </conditionalFormatting>
  <conditionalFormatting sqref="AJ32">
    <cfRule type="cellIs" dxfId="6271" priority="662" stopIfTrue="1" operator="lessThan">
      <formula>$C$4</formula>
    </cfRule>
  </conditionalFormatting>
  <conditionalFormatting sqref="AJ33">
    <cfRule type="cellIs" dxfId="6272" priority="663" stopIfTrue="1" operator="lessThan">
      <formula>$C$4</formula>
    </cfRule>
  </conditionalFormatting>
  <conditionalFormatting sqref="AJ34">
    <cfRule type="cellIs" dxfId="6273" priority="664" stopIfTrue="1" operator="lessThan">
      <formula>$C$4</formula>
    </cfRule>
  </conditionalFormatting>
  <conditionalFormatting sqref="AJ35">
    <cfRule type="cellIs" dxfId="6274" priority="665" stopIfTrue="1" operator="lessThan">
      <formula>$C$4</formula>
    </cfRule>
  </conditionalFormatting>
  <conditionalFormatting sqref="AJ36">
    <cfRule type="cellIs" dxfId="6275" priority="666" stopIfTrue="1" operator="lessThan">
      <formula>$C$4</formula>
    </cfRule>
  </conditionalFormatting>
  <conditionalFormatting sqref="AJ37">
    <cfRule type="cellIs" dxfId="6276" priority="667" stopIfTrue="1" operator="lessThan">
      <formula>$C$4</formula>
    </cfRule>
  </conditionalFormatting>
  <conditionalFormatting sqref="AJ38">
    <cfRule type="cellIs" dxfId="6277" priority="668" stopIfTrue="1" operator="lessThan">
      <formula>$C$4</formula>
    </cfRule>
  </conditionalFormatting>
  <conditionalFormatting sqref="AJ39">
    <cfRule type="cellIs" dxfId="6278" priority="669" stopIfTrue="1" operator="lessThan">
      <formula>$C$4</formula>
    </cfRule>
  </conditionalFormatting>
  <conditionalFormatting sqref="AJ40">
    <cfRule type="cellIs" dxfId="6279" priority="670" stopIfTrue="1" operator="lessThan">
      <formula>$C$4</formula>
    </cfRule>
  </conditionalFormatting>
  <conditionalFormatting sqref="AJ41">
    <cfRule type="cellIs" dxfId="6280" priority="671" stopIfTrue="1" operator="lessThan">
      <formula>$C$4</formula>
    </cfRule>
  </conditionalFormatting>
  <conditionalFormatting sqref="AJ42">
    <cfRule type="cellIs" dxfId="6281" priority="672" stopIfTrue="1" operator="lessThan">
      <formula>$C$4</formula>
    </cfRule>
  </conditionalFormatting>
  <conditionalFormatting sqref="AJ43">
    <cfRule type="cellIs" dxfId="6282" priority="673" stopIfTrue="1" operator="lessThan">
      <formula>$C$4</formula>
    </cfRule>
  </conditionalFormatting>
  <conditionalFormatting sqref="AJ44">
    <cfRule type="cellIs" dxfId="6283" priority="674" stopIfTrue="1" operator="lessThan">
      <formula>$C$4</formula>
    </cfRule>
  </conditionalFormatting>
  <conditionalFormatting sqref="AJ45">
    <cfRule type="cellIs" dxfId="6284" priority="675" stopIfTrue="1" operator="lessThan">
      <formula>$C$4</formula>
    </cfRule>
  </conditionalFormatting>
  <conditionalFormatting sqref="AJ46">
    <cfRule type="cellIs" dxfId="6285" priority="676" stopIfTrue="1" operator="lessThan">
      <formula>$C$4</formula>
    </cfRule>
  </conditionalFormatting>
  <conditionalFormatting sqref="AJ47">
    <cfRule type="cellIs" dxfId="6286" priority="677" stopIfTrue="1" operator="lessThan">
      <formula>$C$4</formula>
    </cfRule>
  </conditionalFormatting>
  <conditionalFormatting sqref="AJ48">
    <cfRule type="cellIs" dxfId="6287" priority="678" stopIfTrue="1" operator="lessThan">
      <formula>$C$4</formula>
    </cfRule>
  </conditionalFormatting>
  <conditionalFormatting sqref="AJ49">
    <cfRule type="cellIs" dxfId="6288" priority="679" stopIfTrue="1" operator="lessThan">
      <formula>$C$4</formula>
    </cfRule>
  </conditionalFormatting>
  <conditionalFormatting sqref="AJ50">
    <cfRule type="cellIs" dxfId="6289" priority="680" stopIfTrue="1" operator="lessThan">
      <formula>$C$4</formula>
    </cfRule>
  </conditionalFormatting>
  <conditionalFormatting sqref="AK11">
    <cfRule type="cellIs" dxfId="6290" priority="681" stopIfTrue="1" operator="lessThan">
      <formula>$C$4</formula>
    </cfRule>
  </conditionalFormatting>
  <conditionalFormatting sqref="AK12">
    <cfRule type="cellIs" dxfId="6291" priority="682" stopIfTrue="1" operator="lessThan">
      <formula>$C$4</formula>
    </cfRule>
  </conditionalFormatting>
  <conditionalFormatting sqref="AK13">
    <cfRule type="cellIs" dxfId="6292" priority="683" stopIfTrue="1" operator="lessThan">
      <formula>$C$4</formula>
    </cfRule>
  </conditionalFormatting>
  <conditionalFormatting sqref="AK14">
    <cfRule type="cellIs" dxfId="6293" priority="684" stopIfTrue="1" operator="lessThan">
      <formula>$C$4</formula>
    </cfRule>
  </conditionalFormatting>
  <conditionalFormatting sqref="AK15">
    <cfRule type="cellIs" dxfId="6294" priority="685" stopIfTrue="1" operator="lessThan">
      <formula>$C$4</formula>
    </cfRule>
  </conditionalFormatting>
  <conditionalFormatting sqref="AK16">
    <cfRule type="cellIs" dxfId="6295" priority="686" stopIfTrue="1" operator="lessThan">
      <formula>$C$4</formula>
    </cfRule>
  </conditionalFormatting>
  <conditionalFormatting sqref="AK17">
    <cfRule type="cellIs" dxfId="6296" priority="687" stopIfTrue="1" operator="lessThan">
      <formula>$C$4</formula>
    </cfRule>
  </conditionalFormatting>
  <conditionalFormatting sqref="AK18">
    <cfRule type="cellIs" dxfId="6297" priority="688" stopIfTrue="1" operator="lessThan">
      <formula>$C$4</formula>
    </cfRule>
  </conditionalFormatting>
  <conditionalFormatting sqref="AK19">
    <cfRule type="cellIs" dxfId="6298" priority="689" stopIfTrue="1" operator="lessThan">
      <formula>$C$4</formula>
    </cfRule>
  </conditionalFormatting>
  <conditionalFormatting sqref="AK20">
    <cfRule type="cellIs" dxfId="6299" priority="690" stopIfTrue="1" operator="lessThan">
      <formula>$C$4</formula>
    </cfRule>
  </conditionalFormatting>
  <conditionalFormatting sqref="AK21">
    <cfRule type="cellIs" dxfId="6300" priority="691" stopIfTrue="1" operator="lessThan">
      <formula>$C$4</formula>
    </cfRule>
  </conditionalFormatting>
  <conditionalFormatting sqref="AK22">
    <cfRule type="cellIs" dxfId="6301" priority="692" stopIfTrue="1" operator="lessThan">
      <formula>$C$4</formula>
    </cfRule>
  </conditionalFormatting>
  <conditionalFormatting sqref="AK23">
    <cfRule type="cellIs" dxfId="6302" priority="693" stopIfTrue="1" operator="lessThan">
      <formula>$C$4</formula>
    </cfRule>
  </conditionalFormatting>
  <conditionalFormatting sqref="AK24">
    <cfRule type="cellIs" dxfId="6303" priority="694" stopIfTrue="1" operator="lessThan">
      <formula>$C$4</formula>
    </cfRule>
  </conditionalFormatting>
  <conditionalFormatting sqref="AK25">
    <cfRule type="cellIs" dxfId="6304" priority="695" stopIfTrue="1" operator="lessThan">
      <formula>$C$4</formula>
    </cfRule>
  </conditionalFormatting>
  <conditionalFormatting sqref="AK26">
    <cfRule type="cellIs" dxfId="6305" priority="696" stopIfTrue="1" operator="lessThan">
      <formula>$C$4</formula>
    </cfRule>
  </conditionalFormatting>
  <conditionalFormatting sqref="AK27">
    <cfRule type="cellIs" dxfId="6306" priority="697" stopIfTrue="1" operator="lessThan">
      <formula>$C$4</formula>
    </cfRule>
  </conditionalFormatting>
  <conditionalFormatting sqref="AK28">
    <cfRule type="cellIs" dxfId="6307" priority="698" stopIfTrue="1" operator="lessThan">
      <formula>$C$4</formula>
    </cfRule>
  </conditionalFormatting>
  <conditionalFormatting sqref="AK29">
    <cfRule type="cellIs" dxfId="6308" priority="699" stopIfTrue="1" operator="lessThan">
      <formula>$C$4</formula>
    </cfRule>
  </conditionalFormatting>
  <conditionalFormatting sqref="AK30">
    <cfRule type="cellIs" dxfId="6309" priority="700" stopIfTrue="1" operator="lessThan">
      <formula>$C$4</formula>
    </cfRule>
  </conditionalFormatting>
  <conditionalFormatting sqref="AK31">
    <cfRule type="cellIs" dxfId="6310" priority="701" stopIfTrue="1" operator="lessThan">
      <formula>$C$4</formula>
    </cfRule>
  </conditionalFormatting>
  <conditionalFormatting sqref="AK32">
    <cfRule type="cellIs" dxfId="6311" priority="702" stopIfTrue="1" operator="lessThan">
      <formula>$C$4</formula>
    </cfRule>
  </conditionalFormatting>
  <conditionalFormatting sqref="AK33">
    <cfRule type="cellIs" dxfId="6312" priority="703" stopIfTrue="1" operator="lessThan">
      <formula>$C$4</formula>
    </cfRule>
  </conditionalFormatting>
  <conditionalFormatting sqref="AK34">
    <cfRule type="cellIs" dxfId="6313" priority="704" stopIfTrue="1" operator="lessThan">
      <formula>$C$4</formula>
    </cfRule>
  </conditionalFormatting>
  <conditionalFormatting sqref="AK35">
    <cfRule type="cellIs" dxfId="6314" priority="705" stopIfTrue="1" operator="lessThan">
      <formula>$C$4</formula>
    </cfRule>
  </conditionalFormatting>
  <conditionalFormatting sqref="AK36">
    <cfRule type="cellIs" dxfId="6315" priority="706" stopIfTrue="1" operator="lessThan">
      <formula>$C$4</formula>
    </cfRule>
  </conditionalFormatting>
  <conditionalFormatting sqref="AK37">
    <cfRule type="cellIs" dxfId="6316" priority="707" stopIfTrue="1" operator="lessThan">
      <formula>$C$4</formula>
    </cfRule>
  </conditionalFormatting>
  <conditionalFormatting sqref="AK38">
    <cfRule type="cellIs" dxfId="6317" priority="708" stopIfTrue="1" operator="lessThan">
      <formula>$C$4</formula>
    </cfRule>
  </conditionalFormatting>
  <conditionalFormatting sqref="AK39">
    <cfRule type="cellIs" dxfId="6318" priority="709" stopIfTrue="1" operator="lessThan">
      <formula>$C$4</formula>
    </cfRule>
  </conditionalFormatting>
  <conditionalFormatting sqref="AK40">
    <cfRule type="cellIs" dxfId="6319" priority="710" stopIfTrue="1" operator="lessThan">
      <formula>$C$4</formula>
    </cfRule>
  </conditionalFormatting>
  <conditionalFormatting sqref="AK41">
    <cfRule type="cellIs" dxfId="6320" priority="711" stopIfTrue="1" operator="lessThan">
      <formula>$C$4</formula>
    </cfRule>
  </conditionalFormatting>
  <conditionalFormatting sqref="AK42">
    <cfRule type="cellIs" dxfId="6321" priority="712" stopIfTrue="1" operator="lessThan">
      <formula>$C$4</formula>
    </cfRule>
  </conditionalFormatting>
  <conditionalFormatting sqref="AK43">
    <cfRule type="cellIs" dxfId="6322" priority="713" stopIfTrue="1" operator="lessThan">
      <formula>$C$4</formula>
    </cfRule>
  </conditionalFormatting>
  <conditionalFormatting sqref="AK44">
    <cfRule type="cellIs" dxfId="6323" priority="714" stopIfTrue="1" operator="lessThan">
      <formula>$C$4</formula>
    </cfRule>
  </conditionalFormatting>
  <conditionalFormatting sqref="AK45">
    <cfRule type="cellIs" dxfId="6324" priority="715" stopIfTrue="1" operator="lessThan">
      <formula>$C$4</formula>
    </cfRule>
  </conditionalFormatting>
  <conditionalFormatting sqref="AK46">
    <cfRule type="cellIs" dxfId="6325" priority="716" stopIfTrue="1" operator="lessThan">
      <formula>$C$4</formula>
    </cfRule>
  </conditionalFormatting>
  <conditionalFormatting sqref="AK47">
    <cfRule type="cellIs" dxfId="6326" priority="717" stopIfTrue="1" operator="lessThan">
      <formula>$C$4</formula>
    </cfRule>
  </conditionalFormatting>
  <conditionalFormatting sqref="AK48">
    <cfRule type="cellIs" dxfId="6327" priority="718" stopIfTrue="1" operator="lessThan">
      <formula>$C$4</formula>
    </cfRule>
  </conditionalFormatting>
  <conditionalFormatting sqref="AK49">
    <cfRule type="cellIs" dxfId="6328" priority="719" stopIfTrue="1" operator="lessThan">
      <formula>$C$4</formula>
    </cfRule>
  </conditionalFormatting>
  <conditionalFormatting sqref="AK50">
    <cfRule type="cellIs" dxfId="6329" priority="720" stopIfTrue="1" operator="lessThan">
      <formula>$C$4</formula>
    </cfRule>
  </conditionalFormatting>
  <conditionalFormatting sqref="AL11">
    <cfRule type="cellIs" dxfId="6330" priority="721" stopIfTrue="1" operator="lessThan">
      <formula>$C$4</formula>
    </cfRule>
  </conditionalFormatting>
  <conditionalFormatting sqref="AL12">
    <cfRule type="cellIs" dxfId="6331" priority="722" stopIfTrue="1" operator="lessThan">
      <formula>$C$4</formula>
    </cfRule>
  </conditionalFormatting>
  <conditionalFormatting sqref="AL13">
    <cfRule type="cellIs" dxfId="6332" priority="723" stopIfTrue="1" operator="lessThan">
      <formula>$C$4</formula>
    </cfRule>
  </conditionalFormatting>
  <conditionalFormatting sqref="AL14">
    <cfRule type="cellIs" dxfId="6333" priority="724" stopIfTrue="1" operator="lessThan">
      <formula>$C$4</formula>
    </cfRule>
  </conditionalFormatting>
  <conditionalFormatting sqref="AL15">
    <cfRule type="cellIs" dxfId="6334" priority="725" stopIfTrue="1" operator="lessThan">
      <formula>$C$4</formula>
    </cfRule>
  </conditionalFormatting>
  <conditionalFormatting sqref="AL16">
    <cfRule type="cellIs" dxfId="6335" priority="726" stopIfTrue="1" operator="lessThan">
      <formula>$C$4</formula>
    </cfRule>
  </conditionalFormatting>
  <conditionalFormatting sqref="AL17">
    <cfRule type="cellIs" dxfId="6336" priority="727" stopIfTrue="1" operator="lessThan">
      <formula>$C$4</formula>
    </cfRule>
  </conditionalFormatting>
  <conditionalFormatting sqref="AL18">
    <cfRule type="cellIs" dxfId="6337" priority="728" stopIfTrue="1" operator="lessThan">
      <formula>$C$4</formula>
    </cfRule>
  </conditionalFormatting>
  <conditionalFormatting sqref="AL19">
    <cfRule type="cellIs" dxfId="6338" priority="729" stopIfTrue="1" operator="lessThan">
      <formula>$C$4</formula>
    </cfRule>
  </conditionalFormatting>
  <conditionalFormatting sqref="AL20">
    <cfRule type="cellIs" dxfId="6339" priority="730" stopIfTrue="1" operator="lessThan">
      <formula>$C$4</formula>
    </cfRule>
  </conditionalFormatting>
  <conditionalFormatting sqref="AL21">
    <cfRule type="cellIs" dxfId="6340" priority="731" stopIfTrue="1" operator="lessThan">
      <formula>$C$4</formula>
    </cfRule>
  </conditionalFormatting>
  <conditionalFormatting sqref="AL22">
    <cfRule type="cellIs" dxfId="6341" priority="732" stopIfTrue="1" operator="lessThan">
      <formula>$C$4</formula>
    </cfRule>
  </conditionalFormatting>
  <conditionalFormatting sqref="AL23">
    <cfRule type="cellIs" dxfId="6342" priority="733" stopIfTrue="1" operator="lessThan">
      <formula>$C$4</formula>
    </cfRule>
  </conditionalFormatting>
  <conditionalFormatting sqref="AL24">
    <cfRule type="cellIs" dxfId="6343" priority="734" stopIfTrue="1" operator="lessThan">
      <formula>$C$4</formula>
    </cfRule>
  </conditionalFormatting>
  <conditionalFormatting sqref="AL25">
    <cfRule type="cellIs" dxfId="6344" priority="735" stopIfTrue="1" operator="lessThan">
      <formula>$C$4</formula>
    </cfRule>
  </conditionalFormatting>
  <conditionalFormatting sqref="AL26">
    <cfRule type="cellIs" dxfId="6345" priority="736" stopIfTrue="1" operator="lessThan">
      <formula>$C$4</formula>
    </cfRule>
  </conditionalFormatting>
  <conditionalFormatting sqref="AL27">
    <cfRule type="cellIs" dxfId="6346" priority="737" stopIfTrue="1" operator="lessThan">
      <formula>$C$4</formula>
    </cfRule>
  </conditionalFormatting>
  <conditionalFormatting sqref="AL28">
    <cfRule type="cellIs" dxfId="6347" priority="738" stopIfTrue="1" operator="lessThan">
      <formula>$C$4</formula>
    </cfRule>
  </conditionalFormatting>
  <conditionalFormatting sqref="AL29">
    <cfRule type="cellIs" dxfId="6348" priority="739" stopIfTrue="1" operator="lessThan">
      <formula>$C$4</formula>
    </cfRule>
  </conditionalFormatting>
  <conditionalFormatting sqref="AL30">
    <cfRule type="cellIs" dxfId="6349" priority="740" stopIfTrue="1" operator="lessThan">
      <formula>$C$4</formula>
    </cfRule>
  </conditionalFormatting>
  <conditionalFormatting sqref="AL31">
    <cfRule type="cellIs" dxfId="6350" priority="741" stopIfTrue="1" operator="lessThan">
      <formula>$C$4</formula>
    </cfRule>
  </conditionalFormatting>
  <conditionalFormatting sqref="AL32">
    <cfRule type="cellIs" dxfId="6351" priority="742" stopIfTrue="1" operator="lessThan">
      <formula>$C$4</formula>
    </cfRule>
  </conditionalFormatting>
  <conditionalFormatting sqref="AL33">
    <cfRule type="cellIs" dxfId="6352" priority="743" stopIfTrue="1" operator="lessThan">
      <formula>$C$4</formula>
    </cfRule>
  </conditionalFormatting>
  <conditionalFormatting sqref="AL34">
    <cfRule type="cellIs" dxfId="6353" priority="744" stopIfTrue="1" operator="lessThan">
      <formula>$C$4</formula>
    </cfRule>
  </conditionalFormatting>
  <conditionalFormatting sqref="AL35">
    <cfRule type="cellIs" dxfId="6354" priority="745" stopIfTrue="1" operator="lessThan">
      <formula>$C$4</formula>
    </cfRule>
  </conditionalFormatting>
  <conditionalFormatting sqref="AL36">
    <cfRule type="cellIs" dxfId="6355" priority="746" stopIfTrue="1" operator="lessThan">
      <formula>$C$4</formula>
    </cfRule>
  </conditionalFormatting>
  <conditionalFormatting sqref="AL37">
    <cfRule type="cellIs" dxfId="6356" priority="747" stopIfTrue="1" operator="lessThan">
      <formula>$C$4</formula>
    </cfRule>
  </conditionalFormatting>
  <conditionalFormatting sqref="AL38">
    <cfRule type="cellIs" dxfId="6357" priority="748" stopIfTrue="1" operator="lessThan">
      <formula>$C$4</formula>
    </cfRule>
  </conditionalFormatting>
  <conditionalFormatting sqref="AL39">
    <cfRule type="cellIs" dxfId="6358" priority="749" stopIfTrue="1" operator="lessThan">
      <formula>$C$4</formula>
    </cfRule>
  </conditionalFormatting>
  <conditionalFormatting sqref="AL40">
    <cfRule type="cellIs" dxfId="6359" priority="750" stopIfTrue="1" operator="lessThan">
      <formula>$C$4</formula>
    </cfRule>
  </conditionalFormatting>
  <conditionalFormatting sqref="AL41">
    <cfRule type="cellIs" dxfId="6360" priority="751" stopIfTrue="1" operator="lessThan">
      <formula>$C$4</formula>
    </cfRule>
  </conditionalFormatting>
  <conditionalFormatting sqref="AL42">
    <cfRule type="cellIs" dxfId="6361" priority="752" stopIfTrue="1" operator="lessThan">
      <formula>$C$4</formula>
    </cfRule>
  </conditionalFormatting>
  <conditionalFormatting sqref="AL43">
    <cfRule type="cellIs" dxfId="6362" priority="753" stopIfTrue="1" operator="lessThan">
      <formula>$C$4</formula>
    </cfRule>
  </conditionalFormatting>
  <conditionalFormatting sqref="AL44">
    <cfRule type="cellIs" dxfId="6363" priority="754" stopIfTrue="1" operator="lessThan">
      <formula>$C$4</formula>
    </cfRule>
  </conditionalFormatting>
  <conditionalFormatting sqref="AL45">
    <cfRule type="cellIs" dxfId="6364" priority="755" stopIfTrue="1" operator="lessThan">
      <formula>$C$4</formula>
    </cfRule>
  </conditionalFormatting>
  <conditionalFormatting sqref="AL46">
    <cfRule type="cellIs" dxfId="6365" priority="756" stopIfTrue="1" operator="lessThan">
      <formula>$C$4</formula>
    </cfRule>
  </conditionalFormatting>
  <conditionalFormatting sqref="AL47">
    <cfRule type="cellIs" dxfId="6366" priority="757" stopIfTrue="1" operator="lessThan">
      <formula>$C$4</formula>
    </cfRule>
  </conditionalFormatting>
  <conditionalFormatting sqref="AL48">
    <cfRule type="cellIs" dxfId="6367" priority="758" stopIfTrue="1" operator="lessThan">
      <formula>$C$4</formula>
    </cfRule>
  </conditionalFormatting>
  <conditionalFormatting sqref="AL49">
    <cfRule type="cellIs" dxfId="6368" priority="759" stopIfTrue="1" operator="lessThan">
      <formula>$C$4</formula>
    </cfRule>
  </conditionalFormatting>
  <conditionalFormatting sqref="AL50">
    <cfRule type="cellIs" dxfId="6369" priority="760" stopIfTrue="1" operator="lessThan">
      <formula>$C$4</formula>
    </cfRule>
  </conditionalFormatting>
  <conditionalFormatting sqref="AM11">
    <cfRule type="cellIs" dxfId="6370" priority="761" stopIfTrue="1" operator="lessThan">
      <formula>$C$4</formula>
    </cfRule>
  </conditionalFormatting>
  <conditionalFormatting sqref="AM12">
    <cfRule type="cellIs" dxfId="6371" priority="762" stopIfTrue="1" operator="lessThan">
      <formula>$C$4</formula>
    </cfRule>
  </conditionalFormatting>
  <conditionalFormatting sqref="AM13">
    <cfRule type="cellIs" dxfId="6372" priority="763" stopIfTrue="1" operator="lessThan">
      <formula>$C$4</formula>
    </cfRule>
  </conditionalFormatting>
  <conditionalFormatting sqref="AM14">
    <cfRule type="cellIs" dxfId="6373" priority="764" stopIfTrue="1" operator="lessThan">
      <formula>$C$4</formula>
    </cfRule>
  </conditionalFormatting>
  <conditionalFormatting sqref="AM15">
    <cfRule type="cellIs" dxfId="6374" priority="765" stopIfTrue="1" operator="lessThan">
      <formula>$C$4</formula>
    </cfRule>
  </conditionalFormatting>
  <conditionalFormatting sqref="AM16">
    <cfRule type="cellIs" dxfId="6375" priority="766" stopIfTrue="1" operator="lessThan">
      <formula>$C$4</formula>
    </cfRule>
  </conditionalFormatting>
  <conditionalFormatting sqref="AM17">
    <cfRule type="cellIs" dxfId="6376" priority="767" stopIfTrue="1" operator="lessThan">
      <formula>$C$4</formula>
    </cfRule>
  </conditionalFormatting>
  <conditionalFormatting sqref="AM18">
    <cfRule type="cellIs" dxfId="6377" priority="768" stopIfTrue="1" operator="lessThan">
      <formula>$C$4</formula>
    </cfRule>
  </conditionalFormatting>
  <conditionalFormatting sqref="AM19">
    <cfRule type="cellIs" dxfId="6378" priority="769" stopIfTrue="1" operator="lessThan">
      <formula>$C$4</formula>
    </cfRule>
  </conditionalFormatting>
  <conditionalFormatting sqref="AM20">
    <cfRule type="cellIs" dxfId="6379" priority="770" stopIfTrue="1" operator="lessThan">
      <formula>$C$4</formula>
    </cfRule>
  </conditionalFormatting>
  <conditionalFormatting sqref="AM21">
    <cfRule type="cellIs" dxfId="6380" priority="771" stopIfTrue="1" operator="lessThan">
      <formula>$C$4</formula>
    </cfRule>
  </conditionalFormatting>
  <conditionalFormatting sqref="AM22">
    <cfRule type="cellIs" dxfId="6381" priority="772" stopIfTrue="1" operator="lessThan">
      <formula>$C$4</formula>
    </cfRule>
  </conditionalFormatting>
  <conditionalFormatting sqref="AM23">
    <cfRule type="cellIs" dxfId="6382" priority="773" stopIfTrue="1" operator="lessThan">
      <formula>$C$4</formula>
    </cfRule>
  </conditionalFormatting>
  <conditionalFormatting sqref="AM24">
    <cfRule type="cellIs" dxfId="6383" priority="774" stopIfTrue="1" operator="lessThan">
      <formula>$C$4</formula>
    </cfRule>
  </conditionalFormatting>
  <conditionalFormatting sqref="AM25">
    <cfRule type="cellIs" dxfId="6384" priority="775" stopIfTrue="1" operator="lessThan">
      <formula>$C$4</formula>
    </cfRule>
  </conditionalFormatting>
  <conditionalFormatting sqref="AM26">
    <cfRule type="cellIs" dxfId="6385" priority="776" stopIfTrue="1" operator="lessThan">
      <formula>$C$4</formula>
    </cfRule>
  </conditionalFormatting>
  <conditionalFormatting sqref="AM27">
    <cfRule type="cellIs" dxfId="6386" priority="777" stopIfTrue="1" operator="lessThan">
      <formula>$C$4</formula>
    </cfRule>
  </conditionalFormatting>
  <conditionalFormatting sqref="AM28">
    <cfRule type="cellIs" dxfId="6387" priority="778" stopIfTrue="1" operator="lessThan">
      <formula>$C$4</formula>
    </cfRule>
  </conditionalFormatting>
  <conditionalFormatting sqref="AM29">
    <cfRule type="cellIs" dxfId="6388" priority="779" stopIfTrue="1" operator="lessThan">
      <formula>$C$4</formula>
    </cfRule>
  </conditionalFormatting>
  <conditionalFormatting sqref="AM30">
    <cfRule type="cellIs" dxfId="6389" priority="780" stopIfTrue="1" operator="lessThan">
      <formula>$C$4</formula>
    </cfRule>
  </conditionalFormatting>
  <conditionalFormatting sqref="AM31">
    <cfRule type="cellIs" dxfId="6390" priority="781" stopIfTrue="1" operator="lessThan">
      <formula>$C$4</formula>
    </cfRule>
  </conditionalFormatting>
  <conditionalFormatting sqref="AM32">
    <cfRule type="cellIs" dxfId="6391" priority="782" stopIfTrue="1" operator="lessThan">
      <formula>$C$4</formula>
    </cfRule>
  </conditionalFormatting>
  <conditionalFormatting sqref="AM33">
    <cfRule type="cellIs" dxfId="6392" priority="783" stopIfTrue="1" operator="lessThan">
      <formula>$C$4</formula>
    </cfRule>
  </conditionalFormatting>
  <conditionalFormatting sqref="AM34">
    <cfRule type="cellIs" dxfId="6393" priority="784" stopIfTrue="1" operator="lessThan">
      <formula>$C$4</formula>
    </cfRule>
  </conditionalFormatting>
  <conditionalFormatting sqref="AM35">
    <cfRule type="cellIs" dxfId="6394" priority="785" stopIfTrue="1" operator="lessThan">
      <formula>$C$4</formula>
    </cfRule>
  </conditionalFormatting>
  <conditionalFormatting sqref="AM36">
    <cfRule type="cellIs" dxfId="6395" priority="786" stopIfTrue="1" operator="lessThan">
      <formula>$C$4</formula>
    </cfRule>
  </conditionalFormatting>
  <conditionalFormatting sqref="AM37">
    <cfRule type="cellIs" dxfId="6396" priority="787" stopIfTrue="1" operator="lessThan">
      <formula>$C$4</formula>
    </cfRule>
  </conditionalFormatting>
  <conditionalFormatting sqref="AM38">
    <cfRule type="cellIs" dxfId="6397" priority="788" stopIfTrue="1" operator="lessThan">
      <formula>$C$4</formula>
    </cfRule>
  </conditionalFormatting>
  <conditionalFormatting sqref="AM39">
    <cfRule type="cellIs" dxfId="6398" priority="789" stopIfTrue="1" operator="lessThan">
      <formula>$C$4</formula>
    </cfRule>
  </conditionalFormatting>
  <conditionalFormatting sqref="AM40">
    <cfRule type="cellIs" dxfId="6399" priority="790" stopIfTrue="1" operator="lessThan">
      <formula>$C$4</formula>
    </cfRule>
  </conditionalFormatting>
  <conditionalFormatting sqref="AM41">
    <cfRule type="cellIs" dxfId="6400" priority="791" stopIfTrue="1" operator="lessThan">
      <formula>$C$4</formula>
    </cfRule>
  </conditionalFormatting>
  <conditionalFormatting sqref="AM42">
    <cfRule type="cellIs" dxfId="6401" priority="792" stopIfTrue="1" operator="lessThan">
      <formula>$C$4</formula>
    </cfRule>
  </conditionalFormatting>
  <conditionalFormatting sqref="AM43">
    <cfRule type="cellIs" dxfId="6402" priority="793" stopIfTrue="1" operator="lessThan">
      <formula>$C$4</formula>
    </cfRule>
  </conditionalFormatting>
  <conditionalFormatting sqref="AM44">
    <cfRule type="cellIs" dxfId="6403" priority="794" stopIfTrue="1" operator="lessThan">
      <formula>$C$4</formula>
    </cfRule>
  </conditionalFormatting>
  <conditionalFormatting sqref="AM45">
    <cfRule type="cellIs" dxfId="6404" priority="795" stopIfTrue="1" operator="lessThan">
      <formula>$C$4</formula>
    </cfRule>
  </conditionalFormatting>
  <conditionalFormatting sqref="AM46">
    <cfRule type="cellIs" dxfId="6405" priority="796" stopIfTrue="1" operator="lessThan">
      <formula>$C$4</formula>
    </cfRule>
  </conditionalFormatting>
  <conditionalFormatting sqref="AM47">
    <cfRule type="cellIs" dxfId="6406" priority="797" stopIfTrue="1" operator="lessThan">
      <formula>$C$4</formula>
    </cfRule>
  </conditionalFormatting>
  <conditionalFormatting sqref="AM48">
    <cfRule type="cellIs" dxfId="6407" priority="798" stopIfTrue="1" operator="lessThan">
      <formula>$C$4</formula>
    </cfRule>
  </conditionalFormatting>
  <conditionalFormatting sqref="AM49">
    <cfRule type="cellIs" dxfId="6408" priority="799" stopIfTrue="1" operator="lessThan">
      <formula>$C$4</formula>
    </cfRule>
  </conditionalFormatting>
  <conditionalFormatting sqref="AM50">
    <cfRule type="cellIs" dxfId="6409" priority="800" stopIfTrue="1" operator="lessThan">
      <formula>$C$4</formula>
    </cfRule>
  </conditionalFormatting>
  <conditionalFormatting sqref="AN11">
    <cfRule type="cellIs" dxfId="6410" priority="801" stopIfTrue="1" operator="lessThan">
      <formula>$C$4</formula>
    </cfRule>
  </conditionalFormatting>
  <conditionalFormatting sqref="AN12">
    <cfRule type="cellIs" dxfId="6411" priority="802" stopIfTrue="1" operator="lessThan">
      <formula>$C$4</formula>
    </cfRule>
  </conditionalFormatting>
  <conditionalFormatting sqref="AN13">
    <cfRule type="cellIs" dxfId="6412" priority="803" stopIfTrue="1" operator="lessThan">
      <formula>$C$4</formula>
    </cfRule>
  </conditionalFormatting>
  <conditionalFormatting sqref="AN14">
    <cfRule type="cellIs" dxfId="6413" priority="804" stopIfTrue="1" operator="lessThan">
      <formula>$C$4</formula>
    </cfRule>
  </conditionalFormatting>
  <conditionalFormatting sqref="AN15">
    <cfRule type="cellIs" dxfId="6414" priority="805" stopIfTrue="1" operator="lessThan">
      <formula>$C$4</formula>
    </cfRule>
  </conditionalFormatting>
  <conditionalFormatting sqref="AN16">
    <cfRule type="cellIs" dxfId="6415" priority="806" stopIfTrue="1" operator="lessThan">
      <formula>$C$4</formula>
    </cfRule>
  </conditionalFormatting>
  <conditionalFormatting sqref="AN17">
    <cfRule type="cellIs" dxfId="6416" priority="807" stopIfTrue="1" operator="lessThan">
      <formula>$C$4</formula>
    </cfRule>
  </conditionalFormatting>
  <conditionalFormatting sqref="AN18">
    <cfRule type="cellIs" dxfId="6417" priority="808" stopIfTrue="1" operator="lessThan">
      <formula>$C$4</formula>
    </cfRule>
  </conditionalFormatting>
  <conditionalFormatting sqref="AN19">
    <cfRule type="cellIs" dxfId="6418" priority="809" stopIfTrue="1" operator="lessThan">
      <formula>$C$4</formula>
    </cfRule>
  </conditionalFormatting>
  <conditionalFormatting sqref="AN20">
    <cfRule type="cellIs" dxfId="6419" priority="810" stopIfTrue="1" operator="lessThan">
      <formula>$C$4</formula>
    </cfRule>
  </conditionalFormatting>
  <conditionalFormatting sqref="AN21">
    <cfRule type="cellIs" dxfId="6420" priority="811" stopIfTrue="1" operator="lessThan">
      <formula>$C$4</formula>
    </cfRule>
  </conditionalFormatting>
  <conditionalFormatting sqref="AN22">
    <cfRule type="cellIs" dxfId="6421" priority="812" stopIfTrue="1" operator="lessThan">
      <formula>$C$4</formula>
    </cfRule>
  </conditionalFormatting>
  <conditionalFormatting sqref="AN23">
    <cfRule type="cellIs" dxfId="6422" priority="813" stopIfTrue="1" operator="lessThan">
      <formula>$C$4</formula>
    </cfRule>
  </conditionalFormatting>
  <conditionalFormatting sqref="AN24">
    <cfRule type="cellIs" dxfId="6423" priority="814" stopIfTrue="1" operator="lessThan">
      <formula>$C$4</formula>
    </cfRule>
  </conditionalFormatting>
  <conditionalFormatting sqref="AN25">
    <cfRule type="cellIs" dxfId="6424" priority="815" stopIfTrue="1" operator="lessThan">
      <formula>$C$4</formula>
    </cfRule>
  </conditionalFormatting>
  <conditionalFormatting sqref="AN26">
    <cfRule type="cellIs" dxfId="6425" priority="816" stopIfTrue="1" operator="lessThan">
      <formula>$C$4</formula>
    </cfRule>
  </conditionalFormatting>
  <conditionalFormatting sqref="AN27">
    <cfRule type="cellIs" dxfId="6426" priority="817" stopIfTrue="1" operator="lessThan">
      <formula>$C$4</formula>
    </cfRule>
  </conditionalFormatting>
  <conditionalFormatting sqref="AN28">
    <cfRule type="cellIs" dxfId="6427" priority="818" stopIfTrue="1" operator="lessThan">
      <formula>$C$4</formula>
    </cfRule>
  </conditionalFormatting>
  <conditionalFormatting sqref="AN29">
    <cfRule type="cellIs" dxfId="6428" priority="819" stopIfTrue="1" operator="lessThan">
      <formula>$C$4</formula>
    </cfRule>
  </conditionalFormatting>
  <conditionalFormatting sqref="AN30">
    <cfRule type="cellIs" dxfId="6429" priority="820" stopIfTrue="1" operator="lessThan">
      <formula>$C$4</formula>
    </cfRule>
  </conditionalFormatting>
  <conditionalFormatting sqref="AN31">
    <cfRule type="cellIs" dxfId="6430" priority="821" stopIfTrue="1" operator="lessThan">
      <formula>$C$4</formula>
    </cfRule>
  </conditionalFormatting>
  <conditionalFormatting sqref="AN32">
    <cfRule type="cellIs" dxfId="6431" priority="822" stopIfTrue="1" operator="lessThan">
      <formula>$C$4</formula>
    </cfRule>
  </conditionalFormatting>
  <conditionalFormatting sqref="AN33">
    <cfRule type="cellIs" dxfId="6432" priority="823" stopIfTrue="1" operator="lessThan">
      <formula>$C$4</formula>
    </cfRule>
  </conditionalFormatting>
  <conditionalFormatting sqref="AN34">
    <cfRule type="cellIs" dxfId="6433" priority="824" stopIfTrue="1" operator="lessThan">
      <formula>$C$4</formula>
    </cfRule>
  </conditionalFormatting>
  <conditionalFormatting sqref="AN35">
    <cfRule type="cellIs" dxfId="6434" priority="825" stopIfTrue="1" operator="lessThan">
      <formula>$C$4</formula>
    </cfRule>
  </conditionalFormatting>
  <conditionalFormatting sqref="AN36">
    <cfRule type="cellIs" dxfId="6435" priority="826" stopIfTrue="1" operator="lessThan">
      <formula>$C$4</formula>
    </cfRule>
  </conditionalFormatting>
  <conditionalFormatting sqref="AN37">
    <cfRule type="cellIs" dxfId="6436" priority="827" stopIfTrue="1" operator="lessThan">
      <formula>$C$4</formula>
    </cfRule>
  </conditionalFormatting>
  <conditionalFormatting sqref="AN38">
    <cfRule type="cellIs" dxfId="6437" priority="828" stopIfTrue="1" operator="lessThan">
      <formula>$C$4</formula>
    </cfRule>
  </conditionalFormatting>
  <conditionalFormatting sqref="AN39">
    <cfRule type="cellIs" dxfId="6438" priority="829" stopIfTrue="1" operator="lessThan">
      <formula>$C$4</formula>
    </cfRule>
  </conditionalFormatting>
  <conditionalFormatting sqref="AN40">
    <cfRule type="cellIs" dxfId="6439" priority="830" stopIfTrue="1" operator="lessThan">
      <formula>$C$4</formula>
    </cfRule>
  </conditionalFormatting>
  <conditionalFormatting sqref="AN41">
    <cfRule type="cellIs" dxfId="6440" priority="831" stopIfTrue="1" operator="lessThan">
      <formula>$C$4</formula>
    </cfRule>
  </conditionalFormatting>
  <conditionalFormatting sqref="AN42">
    <cfRule type="cellIs" dxfId="6441" priority="832" stopIfTrue="1" operator="lessThan">
      <formula>$C$4</formula>
    </cfRule>
  </conditionalFormatting>
  <conditionalFormatting sqref="AN43">
    <cfRule type="cellIs" dxfId="6442" priority="833" stopIfTrue="1" operator="lessThan">
      <formula>$C$4</formula>
    </cfRule>
  </conditionalFormatting>
  <conditionalFormatting sqref="AN44">
    <cfRule type="cellIs" dxfId="6443" priority="834" stopIfTrue="1" operator="lessThan">
      <formula>$C$4</formula>
    </cfRule>
  </conditionalFormatting>
  <conditionalFormatting sqref="AN45">
    <cfRule type="cellIs" dxfId="6444" priority="835" stopIfTrue="1" operator="lessThan">
      <formula>$C$4</formula>
    </cfRule>
  </conditionalFormatting>
  <conditionalFormatting sqref="AN46">
    <cfRule type="cellIs" dxfId="6445" priority="836" stopIfTrue="1" operator="lessThan">
      <formula>$C$4</formula>
    </cfRule>
  </conditionalFormatting>
  <conditionalFormatting sqref="AN47">
    <cfRule type="cellIs" dxfId="6446" priority="837" stopIfTrue="1" operator="lessThan">
      <formula>$C$4</formula>
    </cfRule>
  </conditionalFormatting>
  <conditionalFormatting sqref="AN48">
    <cfRule type="cellIs" dxfId="6447" priority="838" stopIfTrue="1" operator="lessThan">
      <formula>$C$4</formula>
    </cfRule>
  </conditionalFormatting>
  <conditionalFormatting sqref="AN49">
    <cfRule type="cellIs" dxfId="6448" priority="839" stopIfTrue="1" operator="lessThan">
      <formula>$C$4</formula>
    </cfRule>
  </conditionalFormatting>
  <conditionalFormatting sqref="AN50">
    <cfRule type="cellIs" dxfId="6449" priority="840" stopIfTrue="1" operator="lessThan">
      <formula>$C$4</formula>
    </cfRule>
  </conditionalFormatting>
  <conditionalFormatting sqref="AO11">
    <cfRule type="cellIs" dxfId="6450" priority="841" stopIfTrue="1" operator="lessThan">
      <formula>$C$4</formula>
    </cfRule>
  </conditionalFormatting>
  <conditionalFormatting sqref="AO12">
    <cfRule type="cellIs" dxfId="6451" priority="842" stopIfTrue="1" operator="lessThan">
      <formula>$C$4</formula>
    </cfRule>
  </conditionalFormatting>
  <conditionalFormatting sqref="AO13">
    <cfRule type="cellIs" dxfId="6452" priority="843" stopIfTrue="1" operator="lessThan">
      <formula>$C$4</formula>
    </cfRule>
  </conditionalFormatting>
  <conditionalFormatting sqref="AO14">
    <cfRule type="cellIs" dxfId="6453" priority="844" stopIfTrue="1" operator="lessThan">
      <formula>$C$4</formula>
    </cfRule>
  </conditionalFormatting>
  <conditionalFormatting sqref="AO15">
    <cfRule type="cellIs" dxfId="6454" priority="845" stopIfTrue="1" operator="lessThan">
      <formula>$C$4</formula>
    </cfRule>
  </conditionalFormatting>
  <conditionalFormatting sqref="AO16">
    <cfRule type="cellIs" dxfId="6455" priority="846" stopIfTrue="1" operator="lessThan">
      <formula>$C$4</formula>
    </cfRule>
  </conditionalFormatting>
  <conditionalFormatting sqref="AO17">
    <cfRule type="cellIs" dxfId="6456" priority="847" stopIfTrue="1" operator="lessThan">
      <formula>$C$4</formula>
    </cfRule>
  </conditionalFormatting>
  <conditionalFormatting sqref="AO18">
    <cfRule type="cellIs" dxfId="6457" priority="848" stopIfTrue="1" operator="lessThan">
      <formula>$C$4</formula>
    </cfRule>
  </conditionalFormatting>
  <conditionalFormatting sqref="AO19">
    <cfRule type="cellIs" dxfId="6458" priority="849" stopIfTrue="1" operator="lessThan">
      <formula>$C$4</formula>
    </cfRule>
  </conditionalFormatting>
  <conditionalFormatting sqref="AO20">
    <cfRule type="cellIs" dxfId="6459" priority="850" stopIfTrue="1" operator="lessThan">
      <formula>$C$4</formula>
    </cfRule>
  </conditionalFormatting>
  <conditionalFormatting sqref="AO21">
    <cfRule type="cellIs" dxfId="6460" priority="851" stopIfTrue="1" operator="lessThan">
      <formula>$C$4</formula>
    </cfRule>
  </conditionalFormatting>
  <conditionalFormatting sqref="AO22">
    <cfRule type="cellIs" dxfId="6461" priority="852" stopIfTrue="1" operator="lessThan">
      <formula>$C$4</formula>
    </cfRule>
  </conditionalFormatting>
  <conditionalFormatting sqref="AO23">
    <cfRule type="cellIs" dxfId="6462" priority="853" stopIfTrue="1" operator="lessThan">
      <formula>$C$4</formula>
    </cfRule>
  </conditionalFormatting>
  <conditionalFormatting sqref="AO24">
    <cfRule type="cellIs" dxfId="6463" priority="854" stopIfTrue="1" operator="lessThan">
      <formula>$C$4</formula>
    </cfRule>
  </conditionalFormatting>
  <conditionalFormatting sqref="AO25">
    <cfRule type="cellIs" dxfId="6464" priority="855" stopIfTrue="1" operator="lessThan">
      <formula>$C$4</formula>
    </cfRule>
  </conditionalFormatting>
  <conditionalFormatting sqref="AO26">
    <cfRule type="cellIs" dxfId="6465" priority="856" stopIfTrue="1" operator="lessThan">
      <formula>$C$4</formula>
    </cfRule>
  </conditionalFormatting>
  <conditionalFormatting sqref="AO27">
    <cfRule type="cellIs" dxfId="6466" priority="857" stopIfTrue="1" operator="lessThan">
      <formula>$C$4</formula>
    </cfRule>
  </conditionalFormatting>
  <conditionalFormatting sqref="AO28">
    <cfRule type="cellIs" dxfId="6467" priority="858" stopIfTrue="1" operator="lessThan">
      <formula>$C$4</formula>
    </cfRule>
  </conditionalFormatting>
  <conditionalFormatting sqref="AO29">
    <cfRule type="cellIs" dxfId="6468" priority="859" stopIfTrue="1" operator="lessThan">
      <formula>$C$4</formula>
    </cfRule>
  </conditionalFormatting>
  <conditionalFormatting sqref="AO30">
    <cfRule type="cellIs" dxfId="6469" priority="860" stopIfTrue="1" operator="lessThan">
      <formula>$C$4</formula>
    </cfRule>
  </conditionalFormatting>
  <conditionalFormatting sqref="AO31">
    <cfRule type="cellIs" dxfId="6470" priority="861" stopIfTrue="1" operator="lessThan">
      <formula>$C$4</formula>
    </cfRule>
  </conditionalFormatting>
  <conditionalFormatting sqref="AO32">
    <cfRule type="cellIs" dxfId="6471" priority="862" stopIfTrue="1" operator="lessThan">
      <formula>$C$4</formula>
    </cfRule>
  </conditionalFormatting>
  <conditionalFormatting sqref="AO33">
    <cfRule type="cellIs" dxfId="6472" priority="863" stopIfTrue="1" operator="lessThan">
      <formula>$C$4</formula>
    </cfRule>
  </conditionalFormatting>
  <conditionalFormatting sqref="AO34">
    <cfRule type="cellIs" dxfId="6473" priority="864" stopIfTrue="1" operator="lessThan">
      <formula>$C$4</formula>
    </cfRule>
  </conditionalFormatting>
  <conditionalFormatting sqref="AO35">
    <cfRule type="cellIs" dxfId="6474" priority="865" stopIfTrue="1" operator="lessThan">
      <formula>$C$4</formula>
    </cfRule>
  </conditionalFormatting>
  <conditionalFormatting sqref="AO36">
    <cfRule type="cellIs" dxfId="6475" priority="866" stopIfTrue="1" operator="lessThan">
      <formula>$C$4</formula>
    </cfRule>
  </conditionalFormatting>
  <conditionalFormatting sqref="AO37">
    <cfRule type="cellIs" dxfId="6476" priority="867" stopIfTrue="1" operator="lessThan">
      <formula>$C$4</formula>
    </cfRule>
  </conditionalFormatting>
  <conditionalFormatting sqref="AO38">
    <cfRule type="cellIs" dxfId="6477" priority="868" stopIfTrue="1" operator="lessThan">
      <formula>$C$4</formula>
    </cfRule>
  </conditionalFormatting>
  <conditionalFormatting sqref="AO39">
    <cfRule type="cellIs" dxfId="6478" priority="869" stopIfTrue="1" operator="lessThan">
      <formula>$C$4</formula>
    </cfRule>
  </conditionalFormatting>
  <conditionalFormatting sqref="AO40">
    <cfRule type="cellIs" dxfId="6479" priority="870" stopIfTrue="1" operator="lessThan">
      <formula>$C$4</formula>
    </cfRule>
  </conditionalFormatting>
  <conditionalFormatting sqref="AO41">
    <cfRule type="cellIs" dxfId="6480" priority="871" stopIfTrue="1" operator="lessThan">
      <formula>$C$4</formula>
    </cfRule>
  </conditionalFormatting>
  <conditionalFormatting sqref="AO42">
    <cfRule type="cellIs" dxfId="6481" priority="872" stopIfTrue="1" operator="lessThan">
      <formula>$C$4</formula>
    </cfRule>
  </conditionalFormatting>
  <conditionalFormatting sqref="AO43">
    <cfRule type="cellIs" dxfId="6482" priority="873" stopIfTrue="1" operator="lessThan">
      <formula>$C$4</formula>
    </cfRule>
  </conditionalFormatting>
  <conditionalFormatting sqref="AO44">
    <cfRule type="cellIs" dxfId="6483" priority="874" stopIfTrue="1" operator="lessThan">
      <formula>$C$4</formula>
    </cfRule>
  </conditionalFormatting>
  <conditionalFormatting sqref="AO45">
    <cfRule type="cellIs" dxfId="6484" priority="875" stopIfTrue="1" operator="lessThan">
      <formula>$C$4</formula>
    </cfRule>
  </conditionalFormatting>
  <conditionalFormatting sqref="AO46">
    <cfRule type="cellIs" dxfId="6485" priority="876" stopIfTrue="1" operator="lessThan">
      <formula>$C$4</formula>
    </cfRule>
  </conditionalFormatting>
  <conditionalFormatting sqref="AO47">
    <cfRule type="cellIs" dxfId="6486" priority="877" stopIfTrue="1" operator="lessThan">
      <formula>$C$4</formula>
    </cfRule>
  </conditionalFormatting>
  <conditionalFormatting sqref="AO48">
    <cfRule type="cellIs" dxfId="6487" priority="878" stopIfTrue="1" operator="lessThan">
      <formula>$C$4</formula>
    </cfRule>
  </conditionalFormatting>
  <conditionalFormatting sqref="AO49">
    <cfRule type="cellIs" dxfId="6488" priority="879" stopIfTrue="1" operator="lessThan">
      <formula>$C$4</formula>
    </cfRule>
  </conditionalFormatting>
  <conditionalFormatting sqref="AO50">
    <cfRule type="cellIs" dxfId="6489" priority="880" stopIfTrue="1" operator="lessThan">
      <formula>$C$4</formula>
    </cfRule>
  </conditionalFormatting>
  <conditionalFormatting sqref="AP11">
    <cfRule type="cellIs" dxfId="6490" priority="881" stopIfTrue="1" operator="lessThan">
      <formula>$C$4</formula>
    </cfRule>
  </conditionalFormatting>
  <conditionalFormatting sqref="AP12">
    <cfRule type="cellIs" dxfId="6491" priority="882" stopIfTrue="1" operator="lessThan">
      <formula>$C$4</formula>
    </cfRule>
  </conditionalFormatting>
  <conditionalFormatting sqref="AP13">
    <cfRule type="cellIs" dxfId="6492" priority="883" stopIfTrue="1" operator="lessThan">
      <formula>$C$4</formula>
    </cfRule>
  </conditionalFormatting>
  <conditionalFormatting sqref="AP14">
    <cfRule type="cellIs" dxfId="6493" priority="884" stopIfTrue="1" operator="lessThan">
      <formula>$C$4</formula>
    </cfRule>
  </conditionalFormatting>
  <conditionalFormatting sqref="AP15">
    <cfRule type="cellIs" dxfId="6494" priority="885" stopIfTrue="1" operator="lessThan">
      <formula>$C$4</formula>
    </cfRule>
  </conditionalFormatting>
  <conditionalFormatting sqref="AP16">
    <cfRule type="cellIs" dxfId="6495" priority="886" stopIfTrue="1" operator="lessThan">
      <formula>$C$4</formula>
    </cfRule>
  </conditionalFormatting>
  <conditionalFormatting sqref="AP17">
    <cfRule type="cellIs" dxfId="6496" priority="887" stopIfTrue="1" operator="lessThan">
      <formula>$C$4</formula>
    </cfRule>
  </conditionalFormatting>
  <conditionalFormatting sqref="AP18">
    <cfRule type="cellIs" dxfId="6497" priority="888" stopIfTrue="1" operator="lessThan">
      <formula>$C$4</formula>
    </cfRule>
  </conditionalFormatting>
  <conditionalFormatting sqref="AP19">
    <cfRule type="cellIs" dxfId="6498" priority="889" stopIfTrue="1" operator="lessThan">
      <formula>$C$4</formula>
    </cfRule>
  </conditionalFormatting>
  <conditionalFormatting sqref="AP20">
    <cfRule type="cellIs" dxfId="6499" priority="890" stopIfTrue="1" operator="lessThan">
      <formula>$C$4</formula>
    </cfRule>
  </conditionalFormatting>
  <conditionalFormatting sqref="AP21">
    <cfRule type="cellIs" dxfId="6500" priority="891" stopIfTrue="1" operator="lessThan">
      <formula>$C$4</formula>
    </cfRule>
  </conditionalFormatting>
  <conditionalFormatting sqref="AP22">
    <cfRule type="cellIs" dxfId="6501" priority="892" stopIfTrue="1" operator="lessThan">
      <formula>$C$4</formula>
    </cfRule>
  </conditionalFormatting>
  <conditionalFormatting sqref="AP23">
    <cfRule type="cellIs" dxfId="6502" priority="893" stopIfTrue="1" operator="lessThan">
      <formula>$C$4</formula>
    </cfRule>
  </conditionalFormatting>
  <conditionalFormatting sqref="AP24">
    <cfRule type="cellIs" dxfId="6503" priority="894" stopIfTrue="1" operator="lessThan">
      <formula>$C$4</formula>
    </cfRule>
  </conditionalFormatting>
  <conditionalFormatting sqref="AP25">
    <cfRule type="cellIs" dxfId="6504" priority="895" stopIfTrue="1" operator="lessThan">
      <formula>$C$4</formula>
    </cfRule>
  </conditionalFormatting>
  <conditionalFormatting sqref="AP26">
    <cfRule type="cellIs" dxfId="6505" priority="896" stopIfTrue="1" operator="lessThan">
      <formula>$C$4</formula>
    </cfRule>
  </conditionalFormatting>
  <conditionalFormatting sqref="AP27">
    <cfRule type="cellIs" dxfId="6506" priority="897" stopIfTrue="1" operator="lessThan">
      <formula>$C$4</formula>
    </cfRule>
  </conditionalFormatting>
  <conditionalFormatting sqref="AP28">
    <cfRule type="cellIs" dxfId="6507" priority="898" stopIfTrue="1" operator="lessThan">
      <formula>$C$4</formula>
    </cfRule>
  </conditionalFormatting>
  <conditionalFormatting sqref="AP29">
    <cfRule type="cellIs" dxfId="6508" priority="899" stopIfTrue="1" operator="lessThan">
      <formula>$C$4</formula>
    </cfRule>
  </conditionalFormatting>
  <conditionalFormatting sqref="AP30">
    <cfRule type="cellIs" dxfId="6509" priority="900" stopIfTrue="1" operator="lessThan">
      <formula>$C$4</formula>
    </cfRule>
  </conditionalFormatting>
  <conditionalFormatting sqref="AP31">
    <cfRule type="cellIs" dxfId="6510" priority="901" stopIfTrue="1" operator="lessThan">
      <formula>$C$4</formula>
    </cfRule>
  </conditionalFormatting>
  <conditionalFormatting sqref="AP32">
    <cfRule type="cellIs" dxfId="6511" priority="902" stopIfTrue="1" operator="lessThan">
      <formula>$C$4</formula>
    </cfRule>
  </conditionalFormatting>
  <conditionalFormatting sqref="AP33">
    <cfRule type="cellIs" dxfId="6512" priority="903" stopIfTrue="1" operator="lessThan">
      <formula>$C$4</formula>
    </cfRule>
  </conditionalFormatting>
  <conditionalFormatting sqref="AP34">
    <cfRule type="cellIs" dxfId="6513" priority="904" stopIfTrue="1" operator="lessThan">
      <formula>$C$4</formula>
    </cfRule>
  </conditionalFormatting>
  <conditionalFormatting sqref="AP35">
    <cfRule type="cellIs" dxfId="6514" priority="905" stopIfTrue="1" operator="lessThan">
      <formula>$C$4</formula>
    </cfRule>
  </conditionalFormatting>
  <conditionalFormatting sqref="AP36">
    <cfRule type="cellIs" dxfId="6515" priority="906" stopIfTrue="1" operator="lessThan">
      <formula>$C$4</formula>
    </cfRule>
  </conditionalFormatting>
  <conditionalFormatting sqref="AP37">
    <cfRule type="cellIs" dxfId="6516" priority="907" stopIfTrue="1" operator="lessThan">
      <formula>$C$4</formula>
    </cfRule>
  </conditionalFormatting>
  <conditionalFormatting sqref="AP38">
    <cfRule type="cellIs" dxfId="6517" priority="908" stopIfTrue="1" operator="lessThan">
      <formula>$C$4</formula>
    </cfRule>
  </conditionalFormatting>
  <conditionalFormatting sqref="AP39">
    <cfRule type="cellIs" dxfId="6518" priority="909" stopIfTrue="1" operator="lessThan">
      <formula>$C$4</formula>
    </cfRule>
  </conditionalFormatting>
  <conditionalFormatting sqref="AP40">
    <cfRule type="cellIs" dxfId="6519" priority="910" stopIfTrue="1" operator="lessThan">
      <formula>$C$4</formula>
    </cfRule>
  </conditionalFormatting>
  <conditionalFormatting sqref="AP41">
    <cfRule type="cellIs" dxfId="6520" priority="911" stopIfTrue="1" operator="lessThan">
      <formula>$C$4</formula>
    </cfRule>
  </conditionalFormatting>
  <conditionalFormatting sqref="AP42">
    <cfRule type="cellIs" dxfId="6521" priority="912" stopIfTrue="1" operator="lessThan">
      <formula>$C$4</formula>
    </cfRule>
  </conditionalFormatting>
  <conditionalFormatting sqref="AP43">
    <cfRule type="cellIs" dxfId="6522" priority="913" stopIfTrue="1" operator="lessThan">
      <formula>$C$4</formula>
    </cfRule>
  </conditionalFormatting>
  <conditionalFormatting sqref="AP44">
    <cfRule type="cellIs" dxfId="6523" priority="914" stopIfTrue="1" operator="lessThan">
      <formula>$C$4</formula>
    </cfRule>
  </conditionalFormatting>
  <conditionalFormatting sqref="AP45">
    <cfRule type="cellIs" dxfId="6524" priority="915" stopIfTrue="1" operator="lessThan">
      <formula>$C$4</formula>
    </cfRule>
  </conditionalFormatting>
  <conditionalFormatting sqref="AP46">
    <cfRule type="cellIs" dxfId="6525" priority="916" stopIfTrue="1" operator="lessThan">
      <formula>$C$4</formula>
    </cfRule>
  </conditionalFormatting>
  <conditionalFormatting sqref="AP47">
    <cfRule type="cellIs" dxfId="6526" priority="917" stopIfTrue="1" operator="lessThan">
      <formula>$C$4</formula>
    </cfRule>
  </conditionalFormatting>
  <conditionalFormatting sqref="AP48">
    <cfRule type="cellIs" dxfId="6527" priority="918" stopIfTrue="1" operator="lessThan">
      <formula>$C$4</formula>
    </cfRule>
  </conditionalFormatting>
  <conditionalFormatting sqref="AP49">
    <cfRule type="cellIs" dxfId="6528" priority="919" stopIfTrue="1" operator="lessThan">
      <formula>$C$4</formula>
    </cfRule>
  </conditionalFormatting>
  <conditionalFormatting sqref="AP50">
    <cfRule type="cellIs" dxfId="6529" priority="920" stopIfTrue="1" operator="lessThan">
      <formula>$C$4</formula>
    </cfRule>
  </conditionalFormatting>
  <conditionalFormatting sqref="AQ11">
    <cfRule type="cellIs" dxfId="6530" priority="921" stopIfTrue="1" operator="lessThan">
      <formula>$C$4</formula>
    </cfRule>
  </conditionalFormatting>
  <conditionalFormatting sqref="AQ12">
    <cfRule type="cellIs" dxfId="6531" priority="922" stopIfTrue="1" operator="lessThan">
      <formula>$C$4</formula>
    </cfRule>
  </conditionalFormatting>
  <conditionalFormatting sqref="AQ13">
    <cfRule type="cellIs" dxfId="6532" priority="923" stopIfTrue="1" operator="lessThan">
      <formula>$C$4</formula>
    </cfRule>
  </conditionalFormatting>
  <conditionalFormatting sqref="AQ14">
    <cfRule type="cellIs" dxfId="6533" priority="924" stopIfTrue="1" operator="lessThan">
      <formula>$C$4</formula>
    </cfRule>
  </conditionalFormatting>
  <conditionalFormatting sqref="AQ15">
    <cfRule type="cellIs" dxfId="6534" priority="925" stopIfTrue="1" operator="lessThan">
      <formula>$C$4</formula>
    </cfRule>
  </conditionalFormatting>
  <conditionalFormatting sqref="AQ16">
    <cfRule type="cellIs" dxfId="6535" priority="926" stopIfTrue="1" operator="lessThan">
      <formula>$C$4</formula>
    </cfRule>
  </conditionalFormatting>
  <conditionalFormatting sqref="AQ17">
    <cfRule type="cellIs" dxfId="6536" priority="927" stopIfTrue="1" operator="lessThan">
      <formula>$C$4</formula>
    </cfRule>
  </conditionalFormatting>
  <conditionalFormatting sqref="AQ18">
    <cfRule type="cellIs" dxfId="6537" priority="928" stopIfTrue="1" operator="lessThan">
      <formula>$C$4</formula>
    </cfRule>
  </conditionalFormatting>
  <conditionalFormatting sqref="AQ19">
    <cfRule type="cellIs" dxfId="6538" priority="929" stopIfTrue="1" operator="lessThan">
      <formula>$C$4</formula>
    </cfRule>
  </conditionalFormatting>
  <conditionalFormatting sqref="AQ20">
    <cfRule type="cellIs" dxfId="6539" priority="930" stopIfTrue="1" operator="lessThan">
      <formula>$C$4</formula>
    </cfRule>
  </conditionalFormatting>
  <conditionalFormatting sqref="AQ21">
    <cfRule type="cellIs" dxfId="6540" priority="931" stopIfTrue="1" operator="lessThan">
      <formula>$C$4</formula>
    </cfRule>
  </conditionalFormatting>
  <conditionalFormatting sqref="AQ22">
    <cfRule type="cellIs" dxfId="6541" priority="932" stopIfTrue="1" operator="lessThan">
      <formula>$C$4</formula>
    </cfRule>
  </conditionalFormatting>
  <conditionalFormatting sqref="AQ23">
    <cfRule type="cellIs" dxfId="6542" priority="933" stopIfTrue="1" operator="lessThan">
      <formula>$C$4</formula>
    </cfRule>
  </conditionalFormatting>
  <conditionalFormatting sqref="AQ24">
    <cfRule type="cellIs" dxfId="6543" priority="934" stopIfTrue="1" operator="lessThan">
      <formula>$C$4</formula>
    </cfRule>
  </conditionalFormatting>
  <conditionalFormatting sqref="AQ25">
    <cfRule type="cellIs" dxfId="6544" priority="935" stopIfTrue="1" operator="lessThan">
      <formula>$C$4</formula>
    </cfRule>
  </conditionalFormatting>
  <conditionalFormatting sqref="AQ26">
    <cfRule type="cellIs" dxfId="6545" priority="936" stopIfTrue="1" operator="lessThan">
      <formula>$C$4</formula>
    </cfRule>
  </conditionalFormatting>
  <conditionalFormatting sqref="AQ27">
    <cfRule type="cellIs" dxfId="6546" priority="937" stopIfTrue="1" operator="lessThan">
      <formula>$C$4</formula>
    </cfRule>
  </conditionalFormatting>
  <conditionalFormatting sqref="AQ28">
    <cfRule type="cellIs" dxfId="6547" priority="938" stopIfTrue="1" operator="lessThan">
      <formula>$C$4</formula>
    </cfRule>
  </conditionalFormatting>
  <conditionalFormatting sqref="AQ29">
    <cfRule type="cellIs" dxfId="6548" priority="939" stopIfTrue="1" operator="lessThan">
      <formula>$C$4</formula>
    </cfRule>
  </conditionalFormatting>
  <conditionalFormatting sqref="AQ30">
    <cfRule type="cellIs" dxfId="6549" priority="940" stopIfTrue="1" operator="lessThan">
      <formula>$C$4</formula>
    </cfRule>
  </conditionalFormatting>
  <conditionalFormatting sqref="AQ31">
    <cfRule type="cellIs" dxfId="6550" priority="941" stopIfTrue="1" operator="lessThan">
      <formula>$C$4</formula>
    </cfRule>
  </conditionalFormatting>
  <conditionalFormatting sqref="AQ32">
    <cfRule type="cellIs" dxfId="6551" priority="942" stopIfTrue="1" operator="lessThan">
      <formula>$C$4</formula>
    </cfRule>
  </conditionalFormatting>
  <conditionalFormatting sqref="AQ33">
    <cfRule type="cellIs" dxfId="6552" priority="943" stopIfTrue="1" operator="lessThan">
      <formula>$C$4</formula>
    </cfRule>
  </conditionalFormatting>
  <conditionalFormatting sqref="AQ34">
    <cfRule type="cellIs" dxfId="6553" priority="944" stopIfTrue="1" operator="lessThan">
      <formula>$C$4</formula>
    </cfRule>
  </conditionalFormatting>
  <conditionalFormatting sqref="AQ35">
    <cfRule type="cellIs" dxfId="6554" priority="945" stopIfTrue="1" operator="lessThan">
      <formula>$C$4</formula>
    </cfRule>
  </conditionalFormatting>
  <conditionalFormatting sqref="AQ36">
    <cfRule type="cellIs" dxfId="6555" priority="946" stopIfTrue="1" operator="lessThan">
      <formula>$C$4</formula>
    </cfRule>
  </conditionalFormatting>
  <conditionalFormatting sqref="AQ37">
    <cfRule type="cellIs" dxfId="6556" priority="947" stopIfTrue="1" operator="lessThan">
      <formula>$C$4</formula>
    </cfRule>
  </conditionalFormatting>
  <conditionalFormatting sqref="AQ38">
    <cfRule type="cellIs" dxfId="6557" priority="948" stopIfTrue="1" operator="lessThan">
      <formula>$C$4</formula>
    </cfRule>
  </conditionalFormatting>
  <conditionalFormatting sqref="AQ39">
    <cfRule type="cellIs" dxfId="6558" priority="949" stopIfTrue="1" operator="lessThan">
      <formula>$C$4</formula>
    </cfRule>
  </conditionalFormatting>
  <conditionalFormatting sqref="AQ40">
    <cfRule type="cellIs" dxfId="6559" priority="950" stopIfTrue="1" operator="lessThan">
      <formula>$C$4</formula>
    </cfRule>
  </conditionalFormatting>
  <conditionalFormatting sqref="AQ41">
    <cfRule type="cellIs" dxfId="6560" priority="951" stopIfTrue="1" operator="lessThan">
      <formula>$C$4</formula>
    </cfRule>
  </conditionalFormatting>
  <conditionalFormatting sqref="AQ42">
    <cfRule type="cellIs" dxfId="6561" priority="952" stopIfTrue="1" operator="lessThan">
      <formula>$C$4</formula>
    </cfRule>
  </conditionalFormatting>
  <conditionalFormatting sqref="AQ43">
    <cfRule type="cellIs" dxfId="6562" priority="953" stopIfTrue="1" operator="lessThan">
      <formula>$C$4</formula>
    </cfRule>
  </conditionalFormatting>
  <conditionalFormatting sqref="AQ44">
    <cfRule type="cellIs" dxfId="6563" priority="954" stopIfTrue="1" operator="lessThan">
      <formula>$C$4</formula>
    </cfRule>
  </conditionalFormatting>
  <conditionalFormatting sqref="AQ45">
    <cfRule type="cellIs" dxfId="6564" priority="955" stopIfTrue="1" operator="lessThan">
      <formula>$C$4</formula>
    </cfRule>
  </conditionalFormatting>
  <conditionalFormatting sqref="AQ46">
    <cfRule type="cellIs" dxfId="6565" priority="956" stopIfTrue="1" operator="lessThan">
      <formula>$C$4</formula>
    </cfRule>
  </conditionalFormatting>
  <conditionalFormatting sqref="AQ47">
    <cfRule type="cellIs" dxfId="6566" priority="957" stopIfTrue="1" operator="lessThan">
      <formula>$C$4</formula>
    </cfRule>
  </conditionalFormatting>
  <conditionalFormatting sqref="AQ48">
    <cfRule type="cellIs" dxfId="6567" priority="958" stopIfTrue="1" operator="lessThan">
      <formula>$C$4</formula>
    </cfRule>
  </conditionalFormatting>
  <conditionalFormatting sqref="AQ49">
    <cfRule type="cellIs" dxfId="6568" priority="959" stopIfTrue="1" operator="lessThan">
      <formula>$C$4</formula>
    </cfRule>
  </conditionalFormatting>
  <conditionalFormatting sqref="AQ50">
    <cfRule type="cellIs" dxfId="6569" priority="960" stopIfTrue="1" operator="lessThan">
      <formula>$C$4</formula>
    </cfRule>
  </conditionalFormatting>
  <conditionalFormatting sqref="AR11">
    <cfRule type="cellIs" dxfId="6570" priority="961" stopIfTrue="1" operator="lessThan">
      <formula>$C$4</formula>
    </cfRule>
  </conditionalFormatting>
  <conditionalFormatting sqref="AR12">
    <cfRule type="cellIs" dxfId="6571" priority="962" stopIfTrue="1" operator="lessThan">
      <formula>$C$4</formula>
    </cfRule>
  </conditionalFormatting>
  <conditionalFormatting sqref="AR13">
    <cfRule type="cellIs" dxfId="6572" priority="963" stopIfTrue="1" operator="lessThan">
      <formula>$C$4</formula>
    </cfRule>
  </conditionalFormatting>
  <conditionalFormatting sqref="AR14">
    <cfRule type="cellIs" dxfId="6573" priority="964" stopIfTrue="1" operator="lessThan">
      <formula>$C$4</formula>
    </cfRule>
  </conditionalFormatting>
  <conditionalFormatting sqref="AR15">
    <cfRule type="cellIs" dxfId="6574" priority="965" stopIfTrue="1" operator="lessThan">
      <formula>$C$4</formula>
    </cfRule>
  </conditionalFormatting>
  <conditionalFormatting sqref="AR16">
    <cfRule type="cellIs" dxfId="6575" priority="966" stopIfTrue="1" operator="lessThan">
      <formula>$C$4</formula>
    </cfRule>
  </conditionalFormatting>
  <conditionalFormatting sqref="AR17">
    <cfRule type="cellIs" dxfId="6576" priority="967" stopIfTrue="1" operator="lessThan">
      <formula>$C$4</formula>
    </cfRule>
  </conditionalFormatting>
  <conditionalFormatting sqref="AR18">
    <cfRule type="cellIs" dxfId="6577" priority="968" stopIfTrue="1" operator="lessThan">
      <formula>$C$4</formula>
    </cfRule>
  </conditionalFormatting>
  <conditionalFormatting sqref="AR19">
    <cfRule type="cellIs" dxfId="6578" priority="969" stopIfTrue="1" operator="lessThan">
      <formula>$C$4</formula>
    </cfRule>
  </conditionalFormatting>
  <conditionalFormatting sqref="AR20">
    <cfRule type="cellIs" dxfId="6579" priority="970" stopIfTrue="1" operator="lessThan">
      <formula>$C$4</formula>
    </cfRule>
  </conditionalFormatting>
  <conditionalFormatting sqref="AR21">
    <cfRule type="cellIs" dxfId="6580" priority="971" stopIfTrue="1" operator="lessThan">
      <formula>$C$4</formula>
    </cfRule>
  </conditionalFormatting>
  <conditionalFormatting sqref="AR22">
    <cfRule type="cellIs" dxfId="6581" priority="972" stopIfTrue="1" operator="lessThan">
      <formula>$C$4</formula>
    </cfRule>
  </conditionalFormatting>
  <conditionalFormatting sqref="AR23">
    <cfRule type="cellIs" dxfId="6582" priority="973" stopIfTrue="1" operator="lessThan">
      <formula>$C$4</formula>
    </cfRule>
  </conditionalFormatting>
  <conditionalFormatting sqref="AR24">
    <cfRule type="cellIs" dxfId="6583" priority="974" stopIfTrue="1" operator="lessThan">
      <formula>$C$4</formula>
    </cfRule>
  </conditionalFormatting>
  <conditionalFormatting sqref="AR25">
    <cfRule type="cellIs" dxfId="6584" priority="975" stopIfTrue="1" operator="lessThan">
      <formula>$C$4</formula>
    </cfRule>
  </conditionalFormatting>
  <conditionalFormatting sqref="AR26">
    <cfRule type="cellIs" dxfId="6585" priority="976" stopIfTrue="1" operator="lessThan">
      <formula>$C$4</formula>
    </cfRule>
  </conditionalFormatting>
  <conditionalFormatting sqref="AR27">
    <cfRule type="cellIs" dxfId="6586" priority="977" stopIfTrue="1" operator="lessThan">
      <formula>$C$4</formula>
    </cfRule>
  </conditionalFormatting>
  <conditionalFormatting sqref="AR28">
    <cfRule type="cellIs" dxfId="6587" priority="978" stopIfTrue="1" operator="lessThan">
      <formula>$C$4</formula>
    </cfRule>
  </conditionalFormatting>
  <conditionalFormatting sqref="AR29">
    <cfRule type="cellIs" dxfId="6588" priority="979" stopIfTrue="1" operator="lessThan">
      <formula>$C$4</formula>
    </cfRule>
  </conditionalFormatting>
  <conditionalFormatting sqref="AR30">
    <cfRule type="cellIs" dxfId="6589" priority="980" stopIfTrue="1" operator="lessThan">
      <formula>$C$4</formula>
    </cfRule>
  </conditionalFormatting>
  <conditionalFormatting sqref="AR31">
    <cfRule type="cellIs" dxfId="6590" priority="981" stopIfTrue="1" operator="lessThan">
      <formula>$C$4</formula>
    </cfRule>
  </conditionalFormatting>
  <conditionalFormatting sqref="AR32">
    <cfRule type="cellIs" dxfId="6591" priority="982" stopIfTrue="1" operator="lessThan">
      <formula>$C$4</formula>
    </cfRule>
  </conditionalFormatting>
  <conditionalFormatting sqref="AR33">
    <cfRule type="cellIs" dxfId="6592" priority="983" stopIfTrue="1" operator="lessThan">
      <formula>$C$4</formula>
    </cfRule>
  </conditionalFormatting>
  <conditionalFormatting sqref="AR34">
    <cfRule type="cellIs" dxfId="6593" priority="984" stopIfTrue="1" operator="lessThan">
      <formula>$C$4</formula>
    </cfRule>
  </conditionalFormatting>
  <conditionalFormatting sqref="AR35">
    <cfRule type="cellIs" dxfId="6594" priority="985" stopIfTrue="1" operator="lessThan">
      <formula>$C$4</formula>
    </cfRule>
  </conditionalFormatting>
  <conditionalFormatting sqref="AR36">
    <cfRule type="cellIs" dxfId="6595" priority="986" stopIfTrue="1" operator="lessThan">
      <formula>$C$4</formula>
    </cfRule>
  </conditionalFormatting>
  <conditionalFormatting sqref="AR37">
    <cfRule type="cellIs" dxfId="6596" priority="987" stopIfTrue="1" operator="lessThan">
      <formula>$C$4</formula>
    </cfRule>
  </conditionalFormatting>
  <conditionalFormatting sqref="AR38">
    <cfRule type="cellIs" dxfId="6597" priority="988" stopIfTrue="1" operator="lessThan">
      <formula>$C$4</formula>
    </cfRule>
  </conditionalFormatting>
  <conditionalFormatting sqref="AR39">
    <cfRule type="cellIs" dxfId="6598" priority="989" stopIfTrue="1" operator="lessThan">
      <formula>$C$4</formula>
    </cfRule>
  </conditionalFormatting>
  <conditionalFormatting sqref="AR40">
    <cfRule type="cellIs" dxfId="6599" priority="990" stopIfTrue="1" operator="lessThan">
      <formula>$C$4</formula>
    </cfRule>
  </conditionalFormatting>
  <conditionalFormatting sqref="AR41">
    <cfRule type="cellIs" dxfId="6600" priority="991" stopIfTrue="1" operator="lessThan">
      <formula>$C$4</formula>
    </cfRule>
  </conditionalFormatting>
  <conditionalFormatting sqref="AR42">
    <cfRule type="cellIs" dxfId="6601" priority="992" stopIfTrue="1" operator="lessThan">
      <formula>$C$4</formula>
    </cfRule>
  </conditionalFormatting>
  <conditionalFormatting sqref="AR43">
    <cfRule type="cellIs" dxfId="6602" priority="993" stopIfTrue="1" operator="lessThan">
      <formula>$C$4</formula>
    </cfRule>
  </conditionalFormatting>
  <conditionalFormatting sqref="AR44">
    <cfRule type="cellIs" dxfId="6603" priority="994" stopIfTrue="1" operator="lessThan">
      <formula>$C$4</formula>
    </cfRule>
  </conditionalFormatting>
  <conditionalFormatting sqref="AR45">
    <cfRule type="cellIs" dxfId="6604" priority="995" stopIfTrue="1" operator="lessThan">
      <formula>$C$4</formula>
    </cfRule>
  </conditionalFormatting>
  <conditionalFormatting sqref="AR46">
    <cfRule type="cellIs" dxfId="6605" priority="996" stopIfTrue="1" operator="lessThan">
      <formula>$C$4</formula>
    </cfRule>
  </conditionalFormatting>
  <conditionalFormatting sqref="AR47">
    <cfRule type="cellIs" dxfId="6606" priority="997" stopIfTrue="1" operator="lessThan">
      <formula>$C$4</formula>
    </cfRule>
  </conditionalFormatting>
  <conditionalFormatting sqref="AR48">
    <cfRule type="cellIs" dxfId="6607" priority="998" stopIfTrue="1" operator="lessThan">
      <formula>$C$4</formula>
    </cfRule>
  </conditionalFormatting>
  <conditionalFormatting sqref="AR49">
    <cfRule type="cellIs" dxfId="6608" priority="999" stopIfTrue="1" operator="lessThan">
      <formula>$C$4</formula>
    </cfRule>
  </conditionalFormatting>
  <conditionalFormatting sqref="AR50">
    <cfRule type="cellIs" dxfId="6609" priority="1000" stopIfTrue="1" operator="lessThan">
      <formula>$C$4</formula>
    </cfRule>
  </conditionalFormatting>
  <conditionalFormatting sqref="AS11">
    <cfRule type="cellIs" dxfId="6610" priority="1001" stopIfTrue="1" operator="lessThan">
      <formula>$C$4</formula>
    </cfRule>
  </conditionalFormatting>
  <conditionalFormatting sqref="AS12">
    <cfRule type="cellIs" dxfId="6611" priority="1002" stopIfTrue="1" operator="lessThan">
      <formula>$C$4</formula>
    </cfRule>
  </conditionalFormatting>
  <conditionalFormatting sqref="AS13">
    <cfRule type="cellIs" dxfId="6612" priority="1003" stopIfTrue="1" operator="lessThan">
      <formula>$C$4</formula>
    </cfRule>
  </conditionalFormatting>
  <conditionalFormatting sqref="AS14">
    <cfRule type="cellIs" dxfId="6613" priority="1004" stopIfTrue="1" operator="lessThan">
      <formula>$C$4</formula>
    </cfRule>
  </conditionalFormatting>
  <conditionalFormatting sqref="AS15">
    <cfRule type="cellIs" dxfId="6614" priority="1005" stopIfTrue="1" operator="lessThan">
      <formula>$C$4</formula>
    </cfRule>
  </conditionalFormatting>
  <conditionalFormatting sqref="AS16">
    <cfRule type="cellIs" dxfId="6615" priority="1006" stopIfTrue="1" operator="lessThan">
      <formula>$C$4</formula>
    </cfRule>
  </conditionalFormatting>
  <conditionalFormatting sqref="AS17">
    <cfRule type="cellIs" dxfId="6616" priority="1007" stopIfTrue="1" operator="lessThan">
      <formula>$C$4</formula>
    </cfRule>
  </conditionalFormatting>
  <conditionalFormatting sqref="AS18">
    <cfRule type="cellIs" dxfId="6617" priority="1008" stopIfTrue="1" operator="lessThan">
      <formula>$C$4</formula>
    </cfRule>
  </conditionalFormatting>
  <conditionalFormatting sqref="AS19">
    <cfRule type="cellIs" dxfId="6618" priority="1009" stopIfTrue="1" operator="lessThan">
      <formula>$C$4</formula>
    </cfRule>
  </conditionalFormatting>
  <conditionalFormatting sqref="AS20">
    <cfRule type="cellIs" dxfId="6619" priority="1010" stopIfTrue="1" operator="lessThan">
      <formula>$C$4</formula>
    </cfRule>
  </conditionalFormatting>
  <conditionalFormatting sqref="AS21">
    <cfRule type="cellIs" dxfId="6620" priority="1011" stopIfTrue="1" operator="lessThan">
      <formula>$C$4</formula>
    </cfRule>
  </conditionalFormatting>
  <conditionalFormatting sqref="AS22">
    <cfRule type="cellIs" dxfId="6621" priority="1012" stopIfTrue="1" operator="lessThan">
      <formula>$C$4</formula>
    </cfRule>
  </conditionalFormatting>
  <conditionalFormatting sqref="AS23">
    <cfRule type="cellIs" dxfId="6622" priority="1013" stopIfTrue="1" operator="lessThan">
      <formula>$C$4</formula>
    </cfRule>
  </conditionalFormatting>
  <conditionalFormatting sqref="AS24">
    <cfRule type="cellIs" dxfId="6623" priority="1014" stopIfTrue="1" operator="lessThan">
      <formula>$C$4</formula>
    </cfRule>
  </conditionalFormatting>
  <conditionalFormatting sqref="AS25">
    <cfRule type="cellIs" dxfId="6624" priority="1015" stopIfTrue="1" operator="lessThan">
      <formula>$C$4</formula>
    </cfRule>
  </conditionalFormatting>
  <conditionalFormatting sqref="AS26">
    <cfRule type="cellIs" dxfId="6625" priority="1016" stopIfTrue="1" operator="lessThan">
      <formula>$C$4</formula>
    </cfRule>
  </conditionalFormatting>
  <conditionalFormatting sqref="AS27">
    <cfRule type="cellIs" dxfId="6626" priority="1017" stopIfTrue="1" operator="lessThan">
      <formula>$C$4</formula>
    </cfRule>
  </conditionalFormatting>
  <conditionalFormatting sqref="AS28">
    <cfRule type="cellIs" dxfId="6627" priority="1018" stopIfTrue="1" operator="lessThan">
      <formula>$C$4</formula>
    </cfRule>
  </conditionalFormatting>
  <conditionalFormatting sqref="AS29">
    <cfRule type="cellIs" dxfId="6628" priority="1019" stopIfTrue="1" operator="lessThan">
      <formula>$C$4</formula>
    </cfRule>
  </conditionalFormatting>
  <conditionalFormatting sqref="AS30">
    <cfRule type="cellIs" dxfId="6629" priority="1020" stopIfTrue="1" operator="lessThan">
      <formula>$C$4</formula>
    </cfRule>
  </conditionalFormatting>
  <conditionalFormatting sqref="AS31">
    <cfRule type="cellIs" dxfId="6630" priority="1021" stopIfTrue="1" operator="lessThan">
      <formula>$C$4</formula>
    </cfRule>
  </conditionalFormatting>
  <conditionalFormatting sqref="AS32">
    <cfRule type="cellIs" dxfId="6631" priority="1022" stopIfTrue="1" operator="lessThan">
      <formula>$C$4</formula>
    </cfRule>
  </conditionalFormatting>
  <conditionalFormatting sqref="AS33">
    <cfRule type="cellIs" dxfId="6632" priority="1023" stopIfTrue="1" operator="lessThan">
      <formula>$C$4</formula>
    </cfRule>
  </conditionalFormatting>
  <conditionalFormatting sqref="AS34">
    <cfRule type="cellIs" dxfId="6633" priority="1024" stopIfTrue="1" operator="lessThan">
      <formula>$C$4</formula>
    </cfRule>
  </conditionalFormatting>
  <conditionalFormatting sqref="AS35">
    <cfRule type="cellIs" dxfId="6634" priority="1025" stopIfTrue="1" operator="lessThan">
      <formula>$C$4</formula>
    </cfRule>
  </conditionalFormatting>
  <conditionalFormatting sqref="AS36">
    <cfRule type="cellIs" dxfId="6635" priority="1026" stopIfTrue="1" operator="lessThan">
      <formula>$C$4</formula>
    </cfRule>
  </conditionalFormatting>
  <conditionalFormatting sqref="AS37">
    <cfRule type="cellIs" dxfId="6636" priority="1027" stopIfTrue="1" operator="lessThan">
      <formula>$C$4</formula>
    </cfRule>
  </conditionalFormatting>
  <conditionalFormatting sqref="AS38">
    <cfRule type="cellIs" dxfId="6637" priority="1028" stopIfTrue="1" operator="lessThan">
      <formula>$C$4</formula>
    </cfRule>
  </conditionalFormatting>
  <conditionalFormatting sqref="AS39">
    <cfRule type="cellIs" dxfId="6638" priority="1029" stopIfTrue="1" operator="lessThan">
      <formula>$C$4</formula>
    </cfRule>
  </conditionalFormatting>
  <conditionalFormatting sqref="AS40">
    <cfRule type="cellIs" dxfId="6639" priority="1030" stopIfTrue="1" operator="lessThan">
      <formula>$C$4</formula>
    </cfRule>
  </conditionalFormatting>
  <conditionalFormatting sqref="AS41">
    <cfRule type="cellIs" dxfId="6640" priority="1031" stopIfTrue="1" operator="lessThan">
      <formula>$C$4</formula>
    </cfRule>
  </conditionalFormatting>
  <conditionalFormatting sqref="AS42">
    <cfRule type="cellIs" dxfId="6641" priority="1032" stopIfTrue="1" operator="lessThan">
      <formula>$C$4</formula>
    </cfRule>
  </conditionalFormatting>
  <conditionalFormatting sqref="AS43">
    <cfRule type="cellIs" dxfId="6642" priority="1033" stopIfTrue="1" operator="lessThan">
      <formula>$C$4</formula>
    </cfRule>
  </conditionalFormatting>
  <conditionalFormatting sqref="AS44">
    <cfRule type="cellIs" dxfId="6643" priority="1034" stopIfTrue="1" operator="lessThan">
      <formula>$C$4</formula>
    </cfRule>
  </conditionalFormatting>
  <conditionalFormatting sqref="AS45">
    <cfRule type="cellIs" dxfId="6644" priority="1035" stopIfTrue="1" operator="lessThan">
      <formula>$C$4</formula>
    </cfRule>
  </conditionalFormatting>
  <conditionalFormatting sqref="AS46">
    <cfRule type="cellIs" dxfId="6645" priority="1036" stopIfTrue="1" operator="lessThan">
      <formula>$C$4</formula>
    </cfRule>
  </conditionalFormatting>
  <conditionalFormatting sqref="AS47">
    <cfRule type="cellIs" dxfId="6646" priority="1037" stopIfTrue="1" operator="lessThan">
      <formula>$C$4</formula>
    </cfRule>
  </conditionalFormatting>
  <conditionalFormatting sqref="AS48">
    <cfRule type="cellIs" dxfId="6647" priority="1038" stopIfTrue="1" operator="lessThan">
      <formula>$C$4</formula>
    </cfRule>
  </conditionalFormatting>
  <conditionalFormatting sqref="AS49">
    <cfRule type="cellIs" dxfId="6648" priority="1039" stopIfTrue="1" operator="lessThan">
      <formula>$C$4</formula>
    </cfRule>
  </conditionalFormatting>
  <conditionalFormatting sqref="AS50">
    <cfRule type="cellIs" dxfId="6649" priority="1040" stopIfTrue="1" operator="lessThan">
      <formula>$C$4</formula>
    </cfRule>
  </conditionalFormatting>
  <conditionalFormatting sqref="AT11">
    <cfRule type="cellIs" dxfId="6650" priority="1041" stopIfTrue="1" operator="lessThan">
      <formula>$C$4</formula>
    </cfRule>
  </conditionalFormatting>
  <conditionalFormatting sqref="AT12">
    <cfRule type="cellIs" dxfId="6651" priority="1042" stopIfTrue="1" operator="lessThan">
      <formula>$C$4</formula>
    </cfRule>
  </conditionalFormatting>
  <conditionalFormatting sqref="AT13">
    <cfRule type="cellIs" dxfId="6652" priority="1043" stopIfTrue="1" operator="lessThan">
      <formula>$C$4</formula>
    </cfRule>
  </conditionalFormatting>
  <conditionalFormatting sqref="AT14">
    <cfRule type="cellIs" dxfId="6653" priority="1044" stopIfTrue="1" operator="lessThan">
      <formula>$C$4</formula>
    </cfRule>
  </conditionalFormatting>
  <conditionalFormatting sqref="AT15">
    <cfRule type="cellIs" dxfId="6654" priority="1045" stopIfTrue="1" operator="lessThan">
      <formula>$C$4</formula>
    </cfRule>
  </conditionalFormatting>
  <conditionalFormatting sqref="AT16">
    <cfRule type="cellIs" dxfId="6655" priority="1046" stopIfTrue="1" operator="lessThan">
      <formula>$C$4</formula>
    </cfRule>
  </conditionalFormatting>
  <conditionalFormatting sqref="AT17">
    <cfRule type="cellIs" dxfId="6656" priority="1047" stopIfTrue="1" operator="lessThan">
      <formula>$C$4</formula>
    </cfRule>
  </conditionalFormatting>
  <conditionalFormatting sqref="AT18">
    <cfRule type="cellIs" dxfId="6657" priority="1048" stopIfTrue="1" operator="lessThan">
      <formula>$C$4</formula>
    </cfRule>
  </conditionalFormatting>
  <conditionalFormatting sqref="AT19">
    <cfRule type="cellIs" dxfId="6658" priority="1049" stopIfTrue="1" operator="lessThan">
      <formula>$C$4</formula>
    </cfRule>
  </conditionalFormatting>
  <conditionalFormatting sqref="AT20">
    <cfRule type="cellIs" dxfId="6659" priority="1050" stopIfTrue="1" operator="lessThan">
      <formula>$C$4</formula>
    </cfRule>
  </conditionalFormatting>
  <conditionalFormatting sqref="AT21">
    <cfRule type="cellIs" dxfId="6660" priority="1051" stopIfTrue="1" operator="lessThan">
      <formula>$C$4</formula>
    </cfRule>
  </conditionalFormatting>
  <conditionalFormatting sqref="AT22">
    <cfRule type="cellIs" dxfId="6661" priority="1052" stopIfTrue="1" operator="lessThan">
      <formula>$C$4</formula>
    </cfRule>
  </conditionalFormatting>
  <conditionalFormatting sqref="AT23">
    <cfRule type="cellIs" dxfId="6662" priority="1053" stopIfTrue="1" operator="lessThan">
      <formula>$C$4</formula>
    </cfRule>
  </conditionalFormatting>
  <conditionalFormatting sqref="AT24">
    <cfRule type="cellIs" dxfId="6663" priority="1054" stopIfTrue="1" operator="lessThan">
      <formula>$C$4</formula>
    </cfRule>
  </conditionalFormatting>
  <conditionalFormatting sqref="AT25">
    <cfRule type="cellIs" dxfId="6664" priority="1055" stopIfTrue="1" operator="lessThan">
      <formula>$C$4</formula>
    </cfRule>
  </conditionalFormatting>
  <conditionalFormatting sqref="AT26">
    <cfRule type="cellIs" dxfId="6665" priority="1056" stopIfTrue="1" operator="lessThan">
      <formula>$C$4</formula>
    </cfRule>
  </conditionalFormatting>
  <conditionalFormatting sqref="AT27">
    <cfRule type="cellIs" dxfId="6666" priority="1057" stopIfTrue="1" operator="lessThan">
      <formula>$C$4</formula>
    </cfRule>
  </conditionalFormatting>
  <conditionalFormatting sqref="AT28">
    <cfRule type="cellIs" dxfId="6667" priority="1058" stopIfTrue="1" operator="lessThan">
      <formula>$C$4</formula>
    </cfRule>
  </conditionalFormatting>
  <conditionalFormatting sqref="AT29">
    <cfRule type="cellIs" dxfId="6668" priority="1059" stopIfTrue="1" operator="lessThan">
      <formula>$C$4</formula>
    </cfRule>
  </conditionalFormatting>
  <conditionalFormatting sqref="AT30">
    <cfRule type="cellIs" dxfId="6669" priority="1060" stopIfTrue="1" operator="lessThan">
      <formula>$C$4</formula>
    </cfRule>
  </conditionalFormatting>
  <conditionalFormatting sqref="AT31">
    <cfRule type="cellIs" dxfId="6670" priority="1061" stopIfTrue="1" operator="lessThan">
      <formula>$C$4</formula>
    </cfRule>
  </conditionalFormatting>
  <conditionalFormatting sqref="AT32">
    <cfRule type="cellIs" dxfId="6671" priority="1062" stopIfTrue="1" operator="lessThan">
      <formula>$C$4</formula>
    </cfRule>
  </conditionalFormatting>
  <conditionalFormatting sqref="AT33">
    <cfRule type="cellIs" dxfId="6672" priority="1063" stopIfTrue="1" operator="lessThan">
      <formula>$C$4</formula>
    </cfRule>
  </conditionalFormatting>
  <conditionalFormatting sqref="AT34">
    <cfRule type="cellIs" dxfId="6673" priority="1064" stopIfTrue="1" operator="lessThan">
      <formula>$C$4</formula>
    </cfRule>
  </conditionalFormatting>
  <conditionalFormatting sqref="AT35">
    <cfRule type="cellIs" dxfId="6674" priority="1065" stopIfTrue="1" operator="lessThan">
      <formula>$C$4</formula>
    </cfRule>
  </conditionalFormatting>
  <conditionalFormatting sqref="AT36">
    <cfRule type="cellIs" dxfId="6675" priority="1066" stopIfTrue="1" operator="lessThan">
      <formula>$C$4</formula>
    </cfRule>
  </conditionalFormatting>
  <conditionalFormatting sqref="AT37">
    <cfRule type="cellIs" dxfId="6676" priority="1067" stopIfTrue="1" operator="lessThan">
      <formula>$C$4</formula>
    </cfRule>
  </conditionalFormatting>
  <conditionalFormatting sqref="AT38">
    <cfRule type="cellIs" dxfId="6677" priority="1068" stopIfTrue="1" operator="lessThan">
      <formula>$C$4</formula>
    </cfRule>
  </conditionalFormatting>
  <conditionalFormatting sqref="AT39">
    <cfRule type="cellIs" dxfId="6678" priority="1069" stopIfTrue="1" operator="lessThan">
      <formula>$C$4</formula>
    </cfRule>
  </conditionalFormatting>
  <conditionalFormatting sqref="AT40">
    <cfRule type="cellIs" dxfId="6679" priority="1070" stopIfTrue="1" operator="lessThan">
      <formula>$C$4</formula>
    </cfRule>
  </conditionalFormatting>
  <conditionalFormatting sqref="AT41">
    <cfRule type="cellIs" dxfId="6680" priority="1071" stopIfTrue="1" operator="lessThan">
      <formula>$C$4</formula>
    </cfRule>
  </conditionalFormatting>
  <conditionalFormatting sqref="AT42">
    <cfRule type="cellIs" dxfId="6681" priority="1072" stopIfTrue="1" operator="lessThan">
      <formula>$C$4</formula>
    </cfRule>
  </conditionalFormatting>
  <conditionalFormatting sqref="AT43">
    <cfRule type="cellIs" dxfId="6682" priority="1073" stopIfTrue="1" operator="lessThan">
      <formula>$C$4</formula>
    </cfRule>
  </conditionalFormatting>
  <conditionalFormatting sqref="AT44">
    <cfRule type="cellIs" dxfId="6683" priority="1074" stopIfTrue="1" operator="lessThan">
      <formula>$C$4</formula>
    </cfRule>
  </conditionalFormatting>
  <conditionalFormatting sqref="AT45">
    <cfRule type="cellIs" dxfId="6684" priority="1075" stopIfTrue="1" operator="lessThan">
      <formula>$C$4</formula>
    </cfRule>
  </conditionalFormatting>
  <conditionalFormatting sqref="AT46">
    <cfRule type="cellIs" dxfId="6685" priority="1076" stopIfTrue="1" operator="lessThan">
      <formula>$C$4</formula>
    </cfRule>
  </conditionalFormatting>
  <conditionalFormatting sqref="AT47">
    <cfRule type="cellIs" dxfId="6686" priority="1077" stopIfTrue="1" operator="lessThan">
      <formula>$C$4</formula>
    </cfRule>
  </conditionalFormatting>
  <conditionalFormatting sqref="AT48">
    <cfRule type="cellIs" dxfId="6687" priority="1078" stopIfTrue="1" operator="lessThan">
      <formula>$C$4</formula>
    </cfRule>
  </conditionalFormatting>
  <conditionalFormatting sqref="AT49">
    <cfRule type="cellIs" dxfId="6688" priority="1079" stopIfTrue="1" operator="lessThan">
      <formula>$C$4</formula>
    </cfRule>
  </conditionalFormatting>
  <conditionalFormatting sqref="AT50">
    <cfRule type="cellIs" dxfId="6689" priority="1080" stopIfTrue="1" operator="lessThan">
      <formula>$C$4</formula>
    </cfRule>
  </conditionalFormatting>
  <conditionalFormatting sqref="AU11 AU14 AU17 AU20 AU23 AU26 AU29 AU32 AU34 AU37">
    <cfRule type="cellIs" dxfId="6690" priority="1081" stopIfTrue="1" operator="lessThan">
      <formula>$C$4</formula>
    </cfRule>
  </conditionalFormatting>
  <conditionalFormatting sqref="AU12 AU15 AU18 AU21 AU24 AU27 AU30 AU33 AU35 AU38">
    <cfRule type="cellIs" dxfId="6691" priority="1082" stopIfTrue="1" operator="lessThan">
      <formula>$C$4</formula>
    </cfRule>
  </conditionalFormatting>
  <conditionalFormatting sqref="AU13 AU16 AU19 AU22 AU25 AU28 AU31 AU36">
    <cfRule type="cellIs" dxfId="6692" priority="1083" stopIfTrue="1" operator="lessThan">
      <formula>$C$4</formula>
    </cfRule>
  </conditionalFormatting>
  <conditionalFormatting sqref="AU39">
    <cfRule type="cellIs" dxfId="6693" priority="1084" stopIfTrue="1" operator="lessThan">
      <formula>$C$4</formula>
    </cfRule>
  </conditionalFormatting>
  <conditionalFormatting sqref="AU40">
    <cfRule type="cellIs" dxfId="6694" priority="1085" stopIfTrue="1" operator="lessThan">
      <formula>$C$4</formula>
    </cfRule>
  </conditionalFormatting>
  <conditionalFormatting sqref="AU41">
    <cfRule type="cellIs" dxfId="6695" priority="1086" stopIfTrue="1" operator="lessThan">
      <formula>$C$4</formula>
    </cfRule>
  </conditionalFormatting>
  <conditionalFormatting sqref="AU42">
    <cfRule type="cellIs" dxfId="6696" priority="1087" stopIfTrue="1" operator="lessThan">
      <formula>$C$4</formula>
    </cfRule>
  </conditionalFormatting>
  <conditionalFormatting sqref="AU43">
    <cfRule type="cellIs" dxfId="6697" priority="1088" stopIfTrue="1" operator="lessThan">
      <formula>$C$4</formula>
    </cfRule>
  </conditionalFormatting>
  <conditionalFormatting sqref="AU44">
    <cfRule type="cellIs" dxfId="6698" priority="1089" stopIfTrue="1" operator="lessThan">
      <formula>$C$4</formula>
    </cfRule>
  </conditionalFormatting>
  <conditionalFormatting sqref="AU45">
    <cfRule type="cellIs" dxfId="6699" priority="1090" stopIfTrue="1" operator="lessThan">
      <formula>$C$4</formula>
    </cfRule>
  </conditionalFormatting>
  <conditionalFormatting sqref="AU46">
    <cfRule type="cellIs" dxfId="6700" priority="1091" stopIfTrue="1" operator="lessThan">
      <formula>$C$4</formula>
    </cfRule>
  </conditionalFormatting>
  <conditionalFormatting sqref="AU47">
    <cfRule type="cellIs" dxfId="6701" priority="1092" stopIfTrue="1" operator="lessThan">
      <formula>$C$4</formula>
    </cfRule>
  </conditionalFormatting>
  <conditionalFormatting sqref="AU48">
    <cfRule type="cellIs" dxfId="6702" priority="1093" stopIfTrue="1" operator="lessThan">
      <formula>$C$4</formula>
    </cfRule>
  </conditionalFormatting>
  <conditionalFormatting sqref="AU49">
    <cfRule type="cellIs" dxfId="6703" priority="1094" stopIfTrue="1" operator="lessThan">
      <formula>$C$4</formula>
    </cfRule>
  </conditionalFormatting>
  <conditionalFormatting sqref="AU50">
    <cfRule type="cellIs" dxfId="6704" priority="1095" stopIfTrue="1" operator="lessThan">
      <formula>$C$4</formula>
    </cfRule>
  </conditionalFormatting>
  <conditionalFormatting sqref="AV11">
    <cfRule type="cellIs" dxfId="6705" priority="1096" stopIfTrue="1" operator="lessThan">
      <formula>$C$4</formula>
    </cfRule>
  </conditionalFormatting>
  <conditionalFormatting sqref="AV12">
    <cfRule type="cellIs" dxfId="6706" priority="1097" stopIfTrue="1" operator="lessThan">
      <formula>$C$4</formula>
    </cfRule>
  </conditionalFormatting>
  <conditionalFormatting sqref="AV13">
    <cfRule type="cellIs" dxfId="6707" priority="1098" stopIfTrue="1" operator="lessThan">
      <formula>$C$4</formula>
    </cfRule>
  </conditionalFormatting>
  <conditionalFormatting sqref="AV14">
    <cfRule type="cellIs" dxfId="6708" priority="1099" stopIfTrue="1" operator="lessThan">
      <formula>$C$4</formula>
    </cfRule>
  </conditionalFormatting>
  <conditionalFormatting sqref="AV15">
    <cfRule type="cellIs" dxfId="6709" priority="1100" stopIfTrue="1" operator="lessThan">
      <formula>$C$4</formula>
    </cfRule>
  </conditionalFormatting>
  <conditionalFormatting sqref="AV16">
    <cfRule type="cellIs" dxfId="6710" priority="1101" stopIfTrue="1" operator="lessThan">
      <formula>$C$4</formula>
    </cfRule>
  </conditionalFormatting>
  <conditionalFormatting sqref="AV17">
    <cfRule type="cellIs" dxfId="6711" priority="1102" stopIfTrue="1" operator="lessThan">
      <formula>$C$4</formula>
    </cfRule>
  </conditionalFormatting>
  <conditionalFormatting sqref="AV18">
    <cfRule type="cellIs" dxfId="6712" priority="1103" stopIfTrue="1" operator="lessThan">
      <formula>$C$4</formula>
    </cfRule>
  </conditionalFormatting>
  <conditionalFormatting sqref="AV19">
    <cfRule type="cellIs" dxfId="6713" priority="1104" stopIfTrue="1" operator="lessThan">
      <formula>$C$4</formula>
    </cfRule>
  </conditionalFormatting>
  <conditionalFormatting sqref="AV20">
    <cfRule type="cellIs" dxfId="6714" priority="1105" stopIfTrue="1" operator="lessThan">
      <formula>$C$4</formula>
    </cfRule>
  </conditionalFormatting>
  <conditionalFormatting sqref="AV21">
    <cfRule type="cellIs" dxfId="6715" priority="1106" stopIfTrue="1" operator="lessThan">
      <formula>$C$4</formula>
    </cfRule>
  </conditionalFormatting>
  <conditionalFormatting sqref="AV22">
    <cfRule type="cellIs" dxfId="6716" priority="1107" stopIfTrue="1" operator="lessThan">
      <formula>$C$4</formula>
    </cfRule>
  </conditionalFormatting>
  <conditionalFormatting sqref="AV23">
    <cfRule type="cellIs" dxfId="6717" priority="1108" stopIfTrue="1" operator="lessThan">
      <formula>$C$4</formula>
    </cfRule>
  </conditionalFormatting>
  <conditionalFormatting sqref="AV24">
    <cfRule type="cellIs" dxfId="6718" priority="1109" stopIfTrue="1" operator="lessThan">
      <formula>$C$4</formula>
    </cfRule>
  </conditionalFormatting>
  <conditionalFormatting sqref="AV25">
    <cfRule type="cellIs" dxfId="6719" priority="1110" stopIfTrue="1" operator="lessThan">
      <formula>$C$4</formula>
    </cfRule>
  </conditionalFormatting>
  <conditionalFormatting sqref="AV26">
    <cfRule type="cellIs" dxfId="6720" priority="1111" stopIfTrue="1" operator="lessThan">
      <formula>$C$4</formula>
    </cfRule>
  </conditionalFormatting>
  <conditionalFormatting sqref="AV27">
    <cfRule type="cellIs" dxfId="6721" priority="1112" stopIfTrue="1" operator="lessThan">
      <formula>$C$4</formula>
    </cfRule>
  </conditionalFormatting>
  <conditionalFormatting sqref="AV28">
    <cfRule type="cellIs" dxfId="6722" priority="1113" stopIfTrue="1" operator="lessThan">
      <formula>$C$4</formula>
    </cfRule>
  </conditionalFormatting>
  <conditionalFormatting sqref="AV29">
    <cfRule type="cellIs" dxfId="6723" priority="1114" stopIfTrue="1" operator="lessThan">
      <formula>$C$4</formula>
    </cfRule>
  </conditionalFormatting>
  <conditionalFormatting sqref="AV30">
    <cfRule type="cellIs" dxfId="6724" priority="1115" stopIfTrue="1" operator="lessThan">
      <formula>$C$4</formula>
    </cfRule>
  </conditionalFormatting>
  <conditionalFormatting sqref="AV31">
    <cfRule type="cellIs" dxfId="6725" priority="1116" stopIfTrue="1" operator="lessThan">
      <formula>$C$4</formula>
    </cfRule>
  </conditionalFormatting>
  <conditionalFormatting sqref="AV32">
    <cfRule type="cellIs" dxfId="6726" priority="1117" stopIfTrue="1" operator="lessThan">
      <formula>$C$4</formula>
    </cfRule>
  </conditionalFormatting>
  <conditionalFormatting sqref="AV33">
    <cfRule type="cellIs" dxfId="6727" priority="1118" stopIfTrue="1" operator="lessThan">
      <formula>$C$4</formula>
    </cfRule>
  </conditionalFormatting>
  <conditionalFormatting sqref="AV34">
    <cfRule type="cellIs" dxfId="6728" priority="1119" stopIfTrue="1" operator="lessThan">
      <formula>$C$4</formula>
    </cfRule>
  </conditionalFormatting>
  <conditionalFormatting sqref="AV35">
    <cfRule type="cellIs" dxfId="6729" priority="1120" stopIfTrue="1" operator="lessThan">
      <formula>$C$4</formula>
    </cfRule>
  </conditionalFormatting>
  <conditionalFormatting sqref="AV36">
    <cfRule type="cellIs" dxfId="6730" priority="1121" stopIfTrue="1" operator="lessThan">
      <formula>$C$4</formula>
    </cfRule>
  </conditionalFormatting>
  <conditionalFormatting sqref="AV37">
    <cfRule type="cellIs" dxfId="6731" priority="1122" stopIfTrue="1" operator="lessThan">
      <formula>$C$4</formula>
    </cfRule>
  </conditionalFormatting>
  <conditionalFormatting sqref="AV38">
    <cfRule type="cellIs" dxfId="6732" priority="1123" stopIfTrue="1" operator="lessThan">
      <formula>$C$4</formula>
    </cfRule>
  </conditionalFormatting>
  <conditionalFormatting sqref="AV39">
    <cfRule type="cellIs" dxfId="6733" priority="1124" stopIfTrue="1" operator="lessThan">
      <formula>$C$4</formula>
    </cfRule>
  </conditionalFormatting>
  <conditionalFormatting sqref="AV40">
    <cfRule type="cellIs" dxfId="6734" priority="1125" stopIfTrue="1" operator="lessThan">
      <formula>$C$4</formula>
    </cfRule>
  </conditionalFormatting>
  <conditionalFormatting sqref="AV41">
    <cfRule type="cellIs" dxfId="6735" priority="1126" stopIfTrue="1" operator="lessThan">
      <formula>$C$4</formula>
    </cfRule>
  </conditionalFormatting>
  <conditionalFormatting sqref="AV42">
    <cfRule type="cellIs" dxfId="6736" priority="1127" stopIfTrue="1" operator="lessThan">
      <formula>$C$4</formula>
    </cfRule>
  </conditionalFormatting>
  <conditionalFormatting sqref="AV43">
    <cfRule type="cellIs" dxfId="6737" priority="1128" stopIfTrue="1" operator="lessThan">
      <formula>$C$4</formula>
    </cfRule>
  </conditionalFormatting>
  <conditionalFormatting sqref="AV44">
    <cfRule type="cellIs" dxfId="6738" priority="1129" stopIfTrue="1" operator="lessThan">
      <formula>$C$4</formula>
    </cfRule>
  </conditionalFormatting>
  <conditionalFormatting sqref="AV45">
    <cfRule type="cellIs" dxfId="6739" priority="1130" stopIfTrue="1" operator="lessThan">
      <formula>$C$4</formula>
    </cfRule>
  </conditionalFormatting>
  <conditionalFormatting sqref="AV46">
    <cfRule type="cellIs" dxfId="6740" priority="1131" stopIfTrue="1" operator="lessThan">
      <formula>$C$4</formula>
    </cfRule>
  </conditionalFormatting>
  <conditionalFormatting sqref="AV47">
    <cfRule type="cellIs" dxfId="6741" priority="1132" stopIfTrue="1" operator="lessThan">
      <formula>$C$4</formula>
    </cfRule>
  </conditionalFormatting>
  <conditionalFormatting sqref="AV48">
    <cfRule type="cellIs" dxfId="6742" priority="1133" stopIfTrue="1" operator="lessThan">
      <formula>$C$4</formula>
    </cfRule>
  </conditionalFormatting>
  <conditionalFormatting sqref="AV49">
    <cfRule type="cellIs" dxfId="6743" priority="1134" stopIfTrue="1" operator="lessThan">
      <formula>$C$4</formula>
    </cfRule>
  </conditionalFormatting>
  <conditionalFormatting sqref="AV50">
    <cfRule type="cellIs" dxfId="6744" priority="1135" stopIfTrue="1" operator="lessThan">
      <formula>$C$4</formula>
    </cfRule>
  </conditionalFormatting>
  <conditionalFormatting sqref="AW39">
    <cfRule type="cellIs" dxfId="6745" priority="1136" stopIfTrue="1" operator="lessThan">
      <formula>$C$4</formula>
    </cfRule>
  </conditionalFormatting>
  <conditionalFormatting sqref="AW40">
    <cfRule type="cellIs" dxfId="6746" priority="1137" stopIfTrue="1" operator="lessThan">
      <formula>$C$4</formula>
    </cfRule>
  </conditionalFormatting>
  <conditionalFormatting sqref="AW41">
    <cfRule type="cellIs" dxfId="6747" priority="1138" stopIfTrue="1" operator="lessThan">
      <formula>$C$4</formula>
    </cfRule>
  </conditionalFormatting>
  <conditionalFormatting sqref="AW42">
    <cfRule type="cellIs" dxfId="6748" priority="1139" stopIfTrue="1" operator="lessThan">
      <formula>$C$4</formula>
    </cfRule>
  </conditionalFormatting>
  <conditionalFormatting sqref="AW43">
    <cfRule type="cellIs" dxfId="6749" priority="1140" stopIfTrue="1" operator="lessThan">
      <formula>$C$4</formula>
    </cfRule>
  </conditionalFormatting>
  <conditionalFormatting sqref="AW44">
    <cfRule type="cellIs" dxfId="6750" priority="1141" stopIfTrue="1" operator="lessThan">
      <formula>$C$4</formula>
    </cfRule>
  </conditionalFormatting>
  <conditionalFormatting sqref="AW45">
    <cfRule type="cellIs" dxfId="6751" priority="1142" stopIfTrue="1" operator="lessThan">
      <formula>$C$4</formula>
    </cfRule>
  </conditionalFormatting>
  <conditionalFormatting sqref="AW46">
    <cfRule type="cellIs" dxfId="6752" priority="1143" stopIfTrue="1" operator="lessThan">
      <formula>$C$4</formula>
    </cfRule>
  </conditionalFormatting>
  <conditionalFormatting sqref="AW47">
    <cfRule type="cellIs" dxfId="6753" priority="1144" stopIfTrue="1" operator="lessThan">
      <formula>$C$4</formula>
    </cfRule>
  </conditionalFormatting>
  <conditionalFormatting sqref="AW48">
    <cfRule type="cellIs" dxfId="6754" priority="1145" stopIfTrue="1" operator="lessThan">
      <formula>$C$4</formula>
    </cfRule>
  </conditionalFormatting>
  <conditionalFormatting sqref="AW49">
    <cfRule type="cellIs" dxfId="6755" priority="1146" stopIfTrue="1" operator="lessThan">
      <formula>$C$4</formula>
    </cfRule>
  </conditionalFormatting>
  <conditionalFormatting sqref="AW50">
    <cfRule type="cellIs" dxfId="6756" priority="1147" stopIfTrue="1" operator="lessThan">
      <formula>$C$4</formula>
    </cfRule>
  </conditionalFormatting>
  <conditionalFormatting sqref="AX11">
    <cfRule type="cellIs" dxfId="6757" priority="1148" stopIfTrue="1" operator="lessThan">
      <formula>$C$4</formula>
    </cfRule>
  </conditionalFormatting>
  <conditionalFormatting sqref="AX12">
    <cfRule type="cellIs" dxfId="6758" priority="1149" stopIfTrue="1" operator="lessThan">
      <formula>$C$4</formula>
    </cfRule>
  </conditionalFormatting>
  <conditionalFormatting sqref="AX13">
    <cfRule type="cellIs" dxfId="6759" priority="1150" stopIfTrue="1" operator="lessThan">
      <formula>$C$4</formula>
    </cfRule>
  </conditionalFormatting>
  <conditionalFormatting sqref="AX14">
    <cfRule type="cellIs" dxfId="6760" priority="1151" stopIfTrue="1" operator="lessThan">
      <formula>$C$4</formula>
    </cfRule>
  </conditionalFormatting>
  <conditionalFormatting sqref="AX15">
    <cfRule type="cellIs" dxfId="6761" priority="1152" stopIfTrue="1" operator="lessThan">
      <formula>$C$4</formula>
    </cfRule>
  </conditionalFormatting>
  <conditionalFormatting sqref="AX16">
    <cfRule type="cellIs" dxfId="6762" priority="1153" stopIfTrue="1" operator="lessThan">
      <formula>$C$4</formula>
    </cfRule>
  </conditionalFormatting>
  <conditionalFormatting sqref="AX17">
    <cfRule type="cellIs" dxfId="6763" priority="1154" stopIfTrue="1" operator="lessThan">
      <formula>$C$4</formula>
    </cfRule>
  </conditionalFormatting>
  <conditionalFormatting sqref="AX18">
    <cfRule type="cellIs" dxfId="6764" priority="1155" stopIfTrue="1" operator="lessThan">
      <formula>$C$4</formula>
    </cfRule>
  </conditionalFormatting>
  <conditionalFormatting sqref="AX19">
    <cfRule type="cellIs" dxfId="6765" priority="1156" stopIfTrue="1" operator="lessThan">
      <formula>$C$4</formula>
    </cfRule>
  </conditionalFormatting>
  <conditionalFormatting sqref="AX20">
    <cfRule type="cellIs" dxfId="6766" priority="1157" stopIfTrue="1" operator="lessThan">
      <formula>$C$4</formula>
    </cfRule>
  </conditionalFormatting>
  <conditionalFormatting sqref="AX21">
    <cfRule type="cellIs" dxfId="6767" priority="1158" stopIfTrue="1" operator="lessThan">
      <formula>$C$4</formula>
    </cfRule>
  </conditionalFormatting>
  <conditionalFormatting sqref="AX22">
    <cfRule type="cellIs" dxfId="6768" priority="1159" stopIfTrue="1" operator="lessThan">
      <formula>$C$4</formula>
    </cfRule>
  </conditionalFormatting>
  <conditionalFormatting sqref="AX23">
    <cfRule type="cellIs" dxfId="6769" priority="1160" stopIfTrue="1" operator="lessThan">
      <formula>$C$4</formula>
    </cfRule>
  </conditionalFormatting>
  <conditionalFormatting sqref="AX24">
    <cfRule type="cellIs" dxfId="6770" priority="1161" stopIfTrue="1" operator="lessThan">
      <formula>$C$4</formula>
    </cfRule>
  </conditionalFormatting>
  <conditionalFormatting sqref="AX25">
    <cfRule type="cellIs" dxfId="6771" priority="1162" stopIfTrue="1" operator="lessThan">
      <formula>$C$4</formula>
    </cfRule>
  </conditionalFormatting>
  <conditionalFormatting sqref="AX26">
    <cfRule type="cellIs" dxfId="6772" priority="1163" stopIfTrue="1" operator="lessThan">
      <formula>$C$4</formula>
    </cfRule>
  </conditionalFormatting>
  <conditionalFormatting sqref="AX27">
    <cfRule type="cellIs" dxfId="6773" priority="1164" stopIfTrue="1" operator="lessThan">
      <formula>$C$4</formula>
    </cfRule>
  </conditionalFormatting>
  <conditionalFormatting sqref="AX28">
    <cfRule type="cellIs" dxfId="6774" priority="1165" stopIfTrue="1" operator="lessThan">
      <formula>$C$4</formula>
    </cfRule>
  </conditionalFormatting>
  <conditionalFormatting sqref="AX29">
    <cfRule type="cellIs" dxfId="6775" priority="1166" stopIfTrue="1" operator="lessThan">
      <formula>$C$4</formula>
    </cfRule>
  </conditionalFormatting>
  <conditionalFormatting sqref="AX30">
    <cfRule type="cellIs" dxfId="6776" priority="1167" stopIfTrue="1" operator="lessThan">
      <formula>$C$4</formula>
    </cfRule>
  </conditionalFormatting>
  <conditionalFormatting sqref="AX31">
    <cfRule type="cellIs" dxfId="6777" priority="1168" stopIfTrue="1" operator="lessThan">
      <formula>$C$4</formula>
    </cfRule>
  </conditionalFormatting>
  <conditionalFormatting sqref="AX32">
    <cfRule type="cellIs" dxfId="6778" priority="1169" stopIfTrue="1" operator="lessThan">
      <formula>$C$4</formula>
    </cfRule>
  </conditionalFormatting>
  <conditionalFormatting sqref="AX33">
    <cfRule type="cellIs" dxfId="6779" priority="1170" stopIfTrue="1" operator="lessThan">
      <formula>$C$4</formula>
    </cfRule>
  </conditionalFormatting>
  <conditionalFormatting sqref="AX34">
    <cfRule type="cellIs" dxfId="6780" priority="1171" stopIfTrue="1" operator="lessThan">
      <formula>$C$4</formula>
    </cfRule>
  </conditionalFormatting>
  <conditionalFormatting sqref="AX35">
    <cfRule type="cellIs" dxfId="6781" priority="1172" stopIfTrue="1" operator="lessThan">
      <formula>$C$4</formula>
    </cfRule>
  </conditionalFormatting>
  <conditionalFormatting sqref="AX36">
    <cfRule type="cellIs" dxfId="6782" priority="1173" stopIfTrue="1" operator="lessThan">
      <formula>$C$4</formula>
    </cfRule>
  </conditionalFormatting>
  <conditionalFormatting sqref="AX37">
    <cfRule type="cellIs" dxfId="6783" priority="1174" stopIfTrue="1" operator="lessThan">
      <formula>$C$4</formula>
    </cfRule>
  </conditionalFormatting>
  <conditionalFormatting sqref="AX38">
    <cfRule type="cellIs" dxfId="6784" priority="1175" stopIfTrue="1" operator="lessThan">
      <formula>$C$4</formula>
    </cfRule>
  </conditionalFormatting>
  <conditionalFormatting sqref="AX39">
    <cfRule type="cellIs" dxfId="6785" priority="1176" stopIfTrue="1" operator="lessThan">
      <formula>$C$4</formula>
    </cfRule>
  </conditionalFormatting>
  <conditionalFormatting sqref="AX40">
    <cfRule type="cellIs" dxfId="6786" priority="1177" stopIfTrue="1" operator="lessThan">
      <formula>$C$4</formula>
    </cfRule>
  </conditionalFormatting>
  <conditionalFormatting sqref="AX41">
    <cfRule type="cellIs" dxfId="6787" priority="1178" stopIfTrue="1" operator="lessThan">
      <formula>$C$4</formula>
    </cfRule>
  </conditionalFormatting>
  <conditionalFormatting sqref="AX42">
    <cfRule type="cellIs" dxfId="6788" priority="1179" stopIfTrue="1" operator="lessThan">
      <formula>$C$4</formula>
    </cfRule>
  </conditionalFormatting>
  <conditionalFormatting sqref="AX43">
    <cfRule type="cellIs" dxfId="6789" priority="1180" stopIfTrue="1" operator="lessThan">
      <formula>$C$4</formula>
    </cfRule>
  </conditionalFormatting>
  <conditionalFormatting sqref="AX44">
    <cfRule type="cellIs" dxfId="6790" priority="1181" stopIfTrue="1" operator="lessThan">
      <formula>$C$4</formula>
    </cfRule>
  </conditionalFormatting>
  <conditionalFormatting sqref="AX45">
    <cfRule type="cellIs" dxfId="6791" priority="1182" stopIfTrue="1" operator="lessThan">
      <formula>$C$4</formula>
    </cfRule>
  </conditionalFormatting>
  <conditionalFormatting sqref="AX46">
    <cfRule type="cellIs" dxfId="6792" priority="1183" stopIfTrue="1" operator="lessThan">
      <formula>$C$4</formula>
    </cfRule>
  </conditionalFormatting>
  <conditionalFormatting sqref="AX47">
    <cfRule type="cellIs" dxfId="6793" priority="1184" stopIfTrue="1" operator="lessThan">
      <formula>$C$4</formula>
    </cfRule>
  </conditionalFormatting>
  <conditionalFormatting sqref="AX48">
    <cfRule type="cellIs" dxfId="6794" priority="1185" stopIfTrue="1" operator="lessThan">
      <formula>$C$4</formula>
    </cfRule>
  </conditionalFormatting>
  <conditionalFormatting sqref="AX49">
    <cfRule type="cellIs" dxfId="6795" priority="1186" stopIfTrue="1" operator="lessThan">
      <formula>$C$4</formula>
    </cfRule>
  </conditionalFormatting>
  <conditionalFormatting sqref="AX50">
    <cfRule type="cellIs" dxfId="6796" priority="1187" stopIfTrue="1" operator="lessThan">
      <formula>$C$4</formula>
    </cfRule>
  </conditionalFormatting>
  <conditionalFormatting sqref="AY11">
    <cfRule type="cellIs" dxfId="6797" priority="1188" stopIfTrue="1" operator="lessThan">
      <formula>$C$4</formula>
    </cfRule>
  </conditionalFormatting>
  <conditionalFormatting sqref="AY12">
    <cfRule type="cellIs" dxfId="6798" priority="1189" stopIfTrue="1" operator="lessThan">
      <formula>$C$4</formula>
    </cfRule>
  </conditionalFormatting>
  <conditionalFormatting sqref="AY13">
    <cfRule type="cellIs" dxfId="6799" priority="1190" stopIfTrue="1" operator="lessThan">
      <formula>$C$4</formula>
    </cfRule>
  </conditionalFormatting>
  <conditionalFormatting sqref="AY14">
    <cfRule type="cellIs" dxfId="6800" priority="1191" stopIfTrue="1" operator="lessThan">
      <formula>$C$4</formula>
    </cfRule>
  </conditionalFormatting>
  <conditionalFormatting sqref="AY15">
    <cfRule type="cellIs" dxfId="6801" priority="1192" stopIfTrue="1" operator="lessThan">
      <formula>$C$4</formula>
    </cfRule>
  </conditionalFormatting>
  <conditionalFormatting sqref="AY16">
    <cfRule type="cellIs" dxfId="6802" priority="1193" stopIfTrue="1" operator="lessThan">
      <formula>$C$4</formula>
    </cfRule>
  </conditionalFormatting>
  <conditionalFormatting sqref="AY17">
    <cfRule type="cellIs" dxfId="6803" priority="1194" stopIfTrue="1" operator="lessThan">
      <formula>$C$4</formula>
    </cfRule>
  </conditionalFormatting>
  <conditionalFormatting sqref="AY18">
    <cfRule type="cellIs" dxfId="6804" priority="1195" stopIfTrue="1" operator="lessThan">
      <formula>$C$4</formula>
    </cfRule>
  </conditionalFormatting>
  <conditionalFormatting sqref="AY19">
    <cfRule type="cellIs" dxfId="6805" priority="1196" stopIfTrue="1" operator="lessThan">
      <formula>$C$4</formula>
    </cfRule>
  </conditionalFormatting>
  <conditionalFormatting sqref="AY20">
    <cfRule type="cellIs" dxfId="6806" priority="1197" stopIfTrue="1" operator="lessThan">
      <formula>$C$4</formula>
    </cfRule>
  </conditionalFormatting>
  <conditionalFormatting sqref="AY21">
    <cfRule type="cellIs" dxfId="6807" priority="1198" stopIfTrue="1" operator="lessThan">
      <formula>$C$4</formula>
    </cfRule>
  </conditionalFormatting>
  <conditionalFormatting sqref="AY22">
    <cfRule type="cellIs" dxfId="6808" priority="1199" stopIfTrue="1" operator="lessThan">
      <formula>$C$4</formula>
    </cfRule>
  </conditionalFormatting>
  <conditionalFormatting sqref="AY23">
    <cfRule type="cellIs" dxfId="6809" priority="1200" stopIfTrue="1" operator="lessThan">
      <formula>$C$4</formula>
    </cfRule>
  </conditionalFormatting>
  <conditionalFormatting sqref="AY24">
    <cfRule type="cellIs" dxfId="6810" priority="1201" stopIfTrue="1" operator="lessThan">
      <formula>$C$4</formula>
    </cfRule>
  </conditionalFormatting>
  <conditionalFormatting sqref="AY25">
    <cfRule type="cellIs" dxfId="6811" priority="1202" stopIfTrue="1" operator="lessThan">
      <formula>$C$4</formula>
    </cfRule>
  </conditionalFormatting>
  <conditionalFormatting sqref="AY26">
    <cfRule type="cellIs" dxfId="6812" priority="1203" stopIfTrue="1" operator="lessThan">
      <formula>$C$4</formula>
    </cfRule>
  </conditionalFormatting>
  <conditionalFormatting sqref="AY27">
    <cfRule type="cellIs" dxfId="6813" priority="1204" stopIfTrue="1" operator="lessThan">
      <formula>$C$4</formula>
    </cfRule>
  </conditionalFormatting>
  <conditionalFormatting sqref="AY28">
    <cfRule type="cellIs" dxfId="6814" priority="1205" stopIfTrue="1" operator="lessThan">
      <formula>$C$4</formula>
    </cfRule>
  </conditionalFormatting>
  <conditionalFormatting sqref="AY29">
    <cfRule type="cellIs" dxfId="6815" priority="1206" stopIfTrue="1" operator="lessThan">
      <formula>$C$4</formula>
    </cfRule>
  </conditionalFormatting>
  <conditionalFormatting sqref="AY30">
    <cfRule type="cellIs" dxfId="6816" priority="1207" stopIfTrue="1" operator="lessThan">
      <formula>$C$4</formula>
    </cfRule>
  </conditionalFormatting>
  <conditionalFormatting sqref="AY31">
    <cfRule type="cellIs" dxfId="6817" priority="1208" stopIfTrue="1" operator="lessThan">
      <formula>$C$4</formula>
    </cfRule>
  </conditionalFormatting>
  <conditionalFormatting sqref="AY32">
    <cfRule type="cellIs" dxfId="6818" priority="1209" stopIfTrue="1" operator="lessThan">
      <formula>$C$4</formula>
    </cfRule>
  </conditionalFormatting>
  <conditionalFormatting sqref="AY33">
    <cfRule type="cellIs" dxfId="6819" priority="1210" stopIfTrue="1" operator="lessThan">
      <formula>$C$4</formula>
    </cfRule>
  </conditionalFormatting>
  <conditionalFormatting sqref="AY34">
    <cfRule type="cellIs" dxfId="6820" priority="1211" stopIfTrue="1" operator="lessThan">
      <formula>$C$4</formula>
    </cfRule>
  </conditionalFormatting>
  <conditionalFormatting sqref="AY35">
    <cfRule type="cellIs" dxfId="6821" priority="1212" stopIfTrue="1" operator="lessThan">
      <formula>$C$4</formula>
    </cfRule>
  </conditionalFormatting>
  <conditionalFormatting sqref="AY36">
    <cfRule type="cellIs" dxfId="6822" priority="1213" stopIfTrue="1" operator="lessThan">
      <formula>$C$4</formula>
    </cfRule>
  </conditionalFormatting>
  <conditionalFormatting sqref="AY37">
    <cfRule type="cellIs" dxfId="6823" priority="1214" stopIfTrue="1" operator="lessThan">
      <formula>$C$4</formula>
    </cfRule>
  </conditionalFormatting>
  <conditionalFormatting sqref="AY38">
    <cfRule type="cellIs" dxfId="6824" priority="1215" stopIfTrue="1" operator="lessThan">
      <formula>$C$4</formula>
    </cfRule>
  </conditionalFormatting>
  <conditionalFormatting sqref="AY39">
    <cfRule type="cellIs" dxfId="6825" priority="1216" stopIfTrue="1" operator="lessThan">
      <formula>$C$4</formula>
    </cfRule>
  </conditionalFormatting>
  <conditionalFormatting sqref="AY40">
    <cfRule type="cellIs" dxfId="6826" priority="1217" stopIfTrue="1" operator="lessThan">
      <formula>$C$4</formula>
    </cfRule>
  </conditionalFormatting>
  <conditionalFormatting sqref="AY41">
    <cfRule type="cellIs" dxfId="6827" priority="1218" stopIfTrue="1" operator="lessThan">
      <formula>$C$4</formula>
    </cfRule>
  </conditionalFormatting>
  <conditionalFormatting sqref="AY42">
    <cfRule type="cellIs" dxfId="6828" priority="1219" stopIfTrue="1" operator="lessThan">
      <formula>$C$4</formula>
    </cfRule>
  </conditionalFormatting>
  <conditionalFormatting sqref="AY43">
    <cfRule type="cellIs" dxfId="6829" priority="1220" stopIfTrue="1" operator="lessThan">
      <formula>$C$4</formula>
    </cfRule>
  </conditionalFormatting>
  <conditionalFormatting sqref="AY44">
    <cfRule type="cellIs" dxfId="6830" priority="1221" stopIfTrue="1" operator="lessThan">
      <formula>$C$4</formula>
    </cfRule>
  </conditionalFormatting>
  <conditionalFormatting sqref="AY45">
    <cfRule type="cellIs" dxfId="6831" priority="1222" stopIfTrue="1" operator="lessThan">
      <formula>$C$4</formula>
    </cfRule>
  </conditionalFormatting>
  <conditionalFormatting sqref="AY46">
    <cfRule type="cellIs" dxfId="6832" priority="1223" stopIfTrue="1" operator="lessThan">
      <formula>$C$4</formula>
    </cfRule>
  </conditionalFormatting>
  <conditionalFormatting sqref="AY47">
    <cfRule type="cellIs" dxfId="6833" priority="1224" stopIfTrue="1" operator="lessThan">
      <formula>$C$4</formula>
    </cfRule>
  </conditionalFormatting>
  <conditionalFormatting sqref="AY48">
    <cfRule type="cellIs" dxfId="6834" priority="1225" stopIfTrue="1" operator="lessThan">
      <formula>$C$4</formula>
    </cfRule>
  </conditionalFormatting>
  <conditionalFormatting sqref="AY49">
    <cfRule type="cellIs" dxfId="6835" priority="1226" stopIfTrue="1" operator="lessThan">
      <formula>$C$4</formula>
    </cfRule>
  </conditionalFormatting>
  <conditionalFormatting sqref="AY50">
    <cfRule type="cellIs" dxfId="6836" priority="1227" stopIfTrue="1" operator="lessThan">
      <formula>$C$4</formula>
    </cfRule>
  </conditionalFormatting>
  <conditionalFormatting sqref="AZ11">
    <cfRule type="cellIs" dxfId="6837" priority="1228" stopIfTrue="1" operator="lessThan">
      <formula>$C$4</formula>
    </cfRule>
  </conditionalFormatting>
  <conditionalFormatting sqref="AZ12">
    <cfRule type="cellIs" dxfId="6838" priority="1229" stopIfTrue="1" operator="lessThan">
      <formula>$C$4</formula>
    </cfRule>
  </conditionalFormatting>
  <conditionalFormatting sqref="AZ13">
    <cfRule type="cellIs" dxfId="6839" priority="1230" stopIfTrue="1" operator="lessThan">
      <formula>$C$4</formula>
    </cfRule>
  </conditionalFormatting>
  <conditionalFormatting sqref="AZ14">
    <cfRule type="cellIs" dxfId="6840" priority="1231" stopIfTrue="1" operator="lessThan">
      <formula>$C$4</formula>
    </cfRule>
  </conditionalFormatting>
  <conditionalFormatting sqref="AZ15">
    <cfRule type="cellIs" dxfId="6841" priority="1232" stopIfTrue="1" operator="lessThan">
      <formula>$C$4</formula>
    </cfRule>
  </conditionalFormatting>
  <conditionalFormatting sqref="AZ16">
    <cfRule type="cellIs" dxfId="6842" priority="1233" stopIfTrue="1" operator="lessThan">
      <formula>$C$4</formula>
    </cfRule>
  </conditionalFormatting>
  <conditionalFormatting sqref="AZ17">
    <cfRule type="cellIs" dxfId="6843" priority="1234" stopIfTrue="1" operator="lessThan">
      <formula>$C$4</formula>
    </cfRule>
  </conditionalFormatting>
  <conditionalFormatting sqref="AZ18">
    <cfRule type="cellIs" dxfId="6844" priority="1235" stopIfTrue="1" operator="lessThan">
      <formula>$C$4</formula>
    </cfRule>
  </conditionalFormatting>
  <conditionalFormatting sqref="AZ19">
    <cfRule type="cellIs" dxfId="6845" priority="1236" stopIfTrue="1" operator="lessThan">
      <formula>$C$4</formula>
    </cfRule>
  </conditionalFormatting>
  <conditionalFormatting sqref="AZ20">
    <cfRule type="cellIs" dxfId="6846" priority="1237" stopIfTrue="1" operator="lessThan">
      <formula>$C$4</formula>
    </cfRule>
  </conditionalFormatting>
  <conditionalFormatting sqref="AZ21">
    <cfRule type="cellIs" dxfId="6847" priority="1238" stopIfTrue="1" operator="lessThan">
      <formula>$C$4</formula>
    </cfRule>
  </conditionalFormatting>
  <conditionalFormatting sqref="AZ22">
    <cfRule type="cellIs" dxfId="6848" priority="1239" stopIfTrue="1" operator="lessThan">
      <formula>$C$4</formula>
    </cfRule>
  </conditionalFormatting>
  <conditionalFormatting sqref="AZ23">
    <cfRule type="cellIs" dxfId="6849" priority="1240" stopIfTrue="1" operator="lessThan">
      <formula>$C$4</formula>
    </cfRule>
  </conditionalFormatting>
  <conditionalFormatting sqref="AZ24">
    <cfRule type="cellIs" dxfId="6850" priority="1241" stopIfTrue="1" operator="lessThan">
      <formula>$C$4</formula>
    </cfRule>
  </conditionalFormatting>
  <conditionalFormatting sqref="AZ25">
    <cfRule type="cellIs" dxfId="6851" priority="1242" stopIfTrue="1" operator="lessThan">
      <formula>$C$4</formula>
    </cfRule>
  </conditionalFormatting>
  <conditionalFormatting sqref="AZ26">
    <cfRule type="cellIs" dxfId="6852" priority="1243" stopIfTrue="1" operator="lessThan">
      <formula>$C$4</formula>
    </cfRule>
  </conditionalFormatting>
  <conditionalFormatting sqref="AZ27">
    <cfRule type="cellIs" dxfId="6853" priority="1244" stopIfTrue="1" operator="lessThan">
      <formula>$C$4</formula>
    </cfRule>
  </conditionalFormatting>
  <conditionalFormatting sqref="AZ28">
    <cfRule type="cellIs" dxfId="6854" priority="1245" stopIfTrue="1" operator="lessThan">
      <formula>$C$4</formula>
    </cfRule>
  </conditionalFormatting>
  <conditionalFormatting sqref="AZ29">
    <cfRule type="cellIs" dxfId="6855" priority="1246" stopIfTrue="1" operator="lessThan">
      <formula>$C$4</formula>
    </cfRule>
  </conditionalFormatting>
  <conditionalFormatting sqref="AZ30">
    <cfRule type="cellIs" dxfId="6856" priority="1247" stopIfTrue="1" operator="lessThan">
      <formula>$C$4</formula>
    </cfRule>
  </conditionalFormatting>
  <conditionalFormatting sqref="AZ31">
    <cfRule type="cellIs" dxfId="6857" priority="1248" stopIfTrue="1" operator="lessThan">
      <formula>$C$4</formula>
    </cfRule>
  </conditionalFormatting>
  <conditionalFormatting sqref="AZ32">
    <cfRule type="cellIs" dxfId="6858" priority="1249" stopIfTrue="1" operator="lessThan">
      <formula>$C$4</formula>
    </cfRule>
  </conditionalFormatting>
  <conditionalFormatting sqref="AZ33">
    <cfRule type="cellIs" dxfId="6859" priority="1250" stopIfTrue="1" operator="lessThan">
      <formula>$C$4</formula>
    </cfRule>
  </conditionalFormatting>
  <conditionalFormatting sqref="AZ34">
    <cfRule type="cellIs" dxfId="6860" priority="1251" stopIfTrue="1" operator="lessThan">
      <formula>$C$4</formula>
    </cfRule>
  </conditionalFormatting>
  <conditionalFormatting sqref="AZ35">
    <cfRule type="cellIs" dxfId="6861" priority="1252" stopIfTrue="1" operator="lessThan">
      <formula>$C$4</formula>
    </cfRule>
  </conditionalFormatting>
  <conditionalFormatting sqref="AZ36">
    <cfRule type="cellIs" dxfId="6862" priority="1253" stopIfTrue="1" operator="lessThan">
      <formula>$C$4</formula>
    </cfRule>
  </conditionalFormatting>
  <conditionalFormatting sqref="AZ37">
    <cfRule type="cellIs" dxfId="6863" priority="1254" stopIfTrue="1" operator="lessThan">
      <formula>$C$4</formula>
    </cfRule>
  </conditionalFormatting>
  <conditionalFormatting sqref="AZ38">
    <cfRule type="cellIs" dxfId="6864" priority="1255" stopIfTrue="1" operator="lessThan">
      <formula>$C$4</formula>
    </cfRule>
  </conditionalFormatting>
  <conditionalFormatting sqref="AZ39">
    <cfRule type="cellIs" dxfId="6865" priority="1256" stopIfTrue="1" operator="lessThan">
      <formula>$C$4</formula>
    </cfRule>
  </conditionalFormatting>
  <conditionalFormatting sqref="AZ40">
    <cfRule type="cellIs" dxfId="6866" priority="1257" stopIfTrue="1" operator="lessThan">
      <formula>$C$4</formula>
    </cfRule>
  </conditionalFormatting>
  <conditionalFormatting sqref="AZ41">
    <cfRule type="cellIs" dxfId="6867" priority="1258" stopIfTrue="1" operator="lessThan">
      <formula>$C$4</formula>
    </cfRule>
  </conditionalFormatting>
  <conditionalFormatting sqref="AZ42">
    <cfRule type="cellIs" dxfId="6868" priority="1259" stopIfTrue="1" operator="lessThan">
      <formula>$C$4</formula>
    </cfRule>
  </conditionalFormatting>
  <conditionalFormatting sqref="AZ43">
    <cfRule type="cellIs" dxfId="6869" priority="1260" stopIfTrue="1" operator="lessThan">
      <formula>$C$4</formula>
    </cfRule>
  </conditionalFormatting>
  <conditionalFormatting sqref="AZ44">
    <cfRule type="cellIs" dxfId="6870" priority="1261" stopIfTrue="1" operator="lessThan">
      <formula>$C$4</formula>
    </cfRule>
  </conditionalFormatting>
  <conditionalFormatting sqref="AZ45">
    <cfRule type="cellIs" dxfId="6871" priority="1262" stopIfTrue="1" operator="lessThan">
      <formula>$C$4</formula>
    </cfRule>
  </conditionalFormatting>
  <conditionalFormatting sqref="AZ46">
    <cfRule type="cellIs" dxfId="6872" priority="1263" stopIfTrue="1" operator="lessThan">
      <formula>$C$4</formula>
    </cfRule>
  </conditionalFormatting>
  <conditionalFormatting sqref="AZ47">
    <cfRule type="cellIs" dxfId="6873" priority="1264" stopIfTrue="1" operator="lessThan">
      <formula>$C$4</formula>
    </cfRule>
  </conditionalFormatting>
  <conditionalFormatting sqref="AZ48">
    <cfRule type="cellIs" dxfId="6874" priority="1265" stopIfTrue="1" operator="lessThan">
      <formula>$C$4</formula>
    </cfRule>
  </conditionalFormatting>
  <conditionalFormatting sqref="AZ49">
    <cfRule type="cellIs" dxfId="6875" priority="1266" stopIfTrue="1" operator="lessThan">
      <formula>$C$4</formula>
    </cfRule>
  </conditionalFormatting>
  <conditionalFormatting sqref="AZ50">
    <cfRule type="cellIs" dxfId="6876" priority="1267" stopIfTrue="1" operator="lessThan">
      <formula>$C$4</formula>
    </cfRule>
  </conditionalFormatting>
  <conditionalFormatting sqref="BA11">
    <cfRule type="cellIs" dxfId="6877" priority="1268" stopIfTrue="1" operator="lessThan">
      <formula>$C$4</formula>
    </cfRule>
  </conditionalFormatting>
  <conditionalFormatting sqref="BA12">
    <cfRule type="cellIs" dxfId="6878" priority="1269" stopIfTrue="1" operator="lessThan">
      <formula>$C$4</formula>
    </cfRule>
  </conditionalFormatting>
  <conditionalFormatting sqref="BA13">
    <cfRule type="cellIs" dxfId="6879" priority="1270" stopIfTrue="1" operator="lessThan">
      <formula>$C$4</formula>
    </cfRule>
  </conditionalFormatting>
  <conditionalFormatting sqref="BA14">
    <cfRule type="cellIs" dxfId="6880" priority="1271" stopIfTrue="1" operator="lessThan">
      <formula>$C$4</formula>
    </cfRule>
  </conditionalFormatting>
  <conditionalFormatting sqref="BA15">
    <cfRule type="cellIs" dxfId="6881" priority="1272" stopIfTrue="1" operator="lessThan">
      <formula>$C$4</formula>
    </cfRule>
  </conditionalFormatting>
  <conditionalFormatting sqref="BA16">
    <cfRule type="cellIs" dxfId="6882" priority="1273" stopIfTrue="1" operator="lessThan">
      <formula>$C$4</formula>
    </cfRule>
  </conditionalFormatting>
  <conditionalFormatting sqref="BA17">
    <cfRule type="cellIs" dxfId="6883" priority="1274" stopIfTrue="1" operator="lessThan">
      <formula>$C$4</formula>
    </cfRule>
  </conditionalFormatting>
  <conditionalFormatting sqref="BA18">
    <cfRule type="cellIs" dxfId="6884" priority="1275" stopIfTrue="1" operator="lessThan">
      <formula>$C$4</formula>
    </cfRule>
  </conditionalFormatting>
  <conditionalFormatting sqref="BA19">
    <cfRule type="cellIs" dxfId="6885" priority="1276" stopIfTrue="1" operator="lessThan">
      <formula>$C$4</formula>
    </cfRule>
  </conditionalFormatting>
  <conditionalFormatting sqref="BA20">
    <cfRule type="cellIs" dxfId="6886" priority="1277" stopIfTrue="1" operator="lessThan">
      <formula>$C$4</formula>
    </cfRule>
  </conditionalFormatting>
  <conditionalFormatting sqref="BA21">
    <cfRule type="cellIs" dxfId="6887" priority="1278" stopIfTrue="1" operator="lessThan">
      <formula>$C$4</formula>
    </cfRule>
  </conditionalFormatting>
  <conditionalFormatting sqref="BA22">
    <cfRule type="cellIs" dxfId="6888" priority="1279" stopIfTrue="1" operator="lessThan">
      <formula>$C$4</formula>
    </cfRule>
  </conditionalFormatting>
  <conditionalFormatting sqref="BA23">
    <cfRule type="cellIs" dxfId="6889" priority="1280" stopIfTrue="1" operator="lessThan">
      <formula>$C$4</formula>
    </cfRule>
  </conditionalFormatting>
  <conditionalFormatting sqref="BA24">
    <cfRule type="cellIs" dxfId="6890" priority="1281" stopIfTrue="1" operator="lessThan">
      <formula>$C$4</formula>
    </cfRule>
  </conditionalFormatting>
  <conditionalFormatting sqref="BA25">
    <cfRule type="cellIs" dxfId="6891" priority="1282" stopIfTrue="1" operator="lessThan">
      <formula>$C$4</formula>
    </cfRule>
  </conditionalFormatting>
  <conditionalFormatting sqref="BA26">
    <cfRule type="cellIs" dxfId="6892" priority="1283" stopIfTrue="1" operator="lessThan">
      <formula>$C$4</formula>
    </cfRule>
  </conditionalFormatting>
  <conditionalFormatting sqref="BA27">
    <cfRule type="cellIs" dxfId="6893" priority="1284" stopIfTrue="1" operator="lessThan">
      <formula>$C$4</formula>
    </cfRule>
  </conditionalFormatting>
  <conditionalFormatting sqref="BA28">
    <cfRule type="cellIs" dxfId="6894" priority="1285" stopIfTrue="1" operator="lessThan">
      <formula>$C$4</formula>
    </cfRule>
  </conditionalFormatting>
  <conditionalFormatting sqref="BA29">
    <cfRule type="cellIs" dxfId="6895" priority="1286" stopIfTrue="1" operator="lessThan">
      <formula>$C$4</formula>
    </cfRule>
  </conditionalFormatting>
  <conditionalFormatting sqref="BA30">
    <cfRule type="cellIs" dxfId="6896" priority="1287" stopIfTrue="1" operator="lessThan">
      <formula>$C$4</formula>
    </cfRule>
  </conditionalFormatting>
  <conditionalFormatting sqref="BA31">
    <cfRule type="cellIs" dxfId="6897" priority="1288" stopIfTrue="1" operator="lessThan">
      <formula>$C$4</formula>
    </cfRule>
  </conditionalFormatting>
  <conditionalFormatting sqref="BA32">
    <cfRule type="cellIs" dxfId="6898" priority="1289" stopIfTrue="1" operator="lessThan">
      <formula>$C$4</formula>
    </cfRule>
  </conditionalFormatting>
  <conditionalFormatting sqref="BA33">
    <cfRule type="cellIs" dxfId="6899" priority="1290" stopIfTrue="1" operator="lessThan">
      <formula>$C$4</formula>
    </cfRule>
  </conditionalFormatting>
  <conditionalFormatting sqref="BA34">
    <cfRule type="cellIs" dxfId="6900" priority="1291" stopIfTrue="1" operator="lessThan">
      <formula>$C$4</formula>
    </cfRule>
  </conditionalFormatting>
  <conditionalFormatting sqref="BA35">
    <cfRule type="cellIs" dxfId="6901" priority="1292" stopIfTrue="1" operator="lessThan">
      <formula>$C$4</formula>
    </cfRule>
  </conditionalFormatting>
  <conditionalFormatting sqref="BA36">
    <cfRule type="cellIs" dxfId="6902" priority="1293" stopIfTrue="1" operator="lessThan">
      <formula>$C$4</formula>
    </cfRule>
  </conditionalFormatting>
  <conditionalFormatting sqref="BA37">
    <cfRule type="cellIs" dxfId="6903" priority="1294" stopIfTrue="1" operator="lessThan">
      <formula>$C$4</formula>
    </cfRule>
  </conditionalFormatting>
  <conditionalFormatting sqref="BA38">
    <cfRule type="cellIs" dxfId="6904" priority="1295" stopIfTrue="1" operator="lessThan">
      <formula>$C$4</formula>
    </cfRule>
  </conditionalFormatting>
  <conditionalFormatting sqref="BA39">
    <cfRule type="cellIs" dxfId="6905" priority="1296" stopIfTrue="1" operator="lessThan">
      <formula>$C$4</formula>
    </cfRule>
  </conditionalFormatting>
  <conditionalFormatting sqref="BA40">
    <cfRule type="cellIs" dxfId="6906" priority="1297" stopIfTrue="1" operator="lessThan">
      <formula>$C$4</formula>
    </cfRule>
  </conditionalFormatting>
  <conditionalFormatting sqref="BA41">
    <cfRule type="cellIs" dxfId="6907" priority="1298" stopIfTrue="1" operator="lessThan">
      <formula>$C$4</formula>
    </cfRule>
  </conditionalFormatting>
  <conditionalFormatting sqref="BA42">
    <cfRule type="cellIs" dxfId="6908" priority="1299" stopIfTrue="1" operator="lessThan">
      <formula>$C$4</formula>
    </cfRule>
  </conditionalFormatting>
  <conditionalFormatting sqref="BA43">
    <cfRule type="cellIs" dxfId="6909" priority="1300" stopIfTrue="1" operator="lessThan">
      <formula>$C$4</formula>
    </cfRule>
  </conditionalFormatting>
  <conditionalFormatting sqref="BA44">
    <cfRule type="cellIs" dxfId="6910" priority="1301" stopIfTrue="1" operator="lessThan">
      <formula>$C$4</formula>
    </cfRule>
  </conditionalFormatting>
  <conditionalFormatting sqref="BA45">
    <cfRule type="cellIs" dxfId="6911" priority="1302" stopIfTrue="1" operator="lessThan">
      <formula>$C$4</formula>
    </cfRule>
  </conditionalFormatting>
  <conditionalFormatting sqref="BA46">
    <cfRule type="cellIs" dxfId="6912" priority="1303" stopIfTrue="1" operator="lessThan">
      <formula>$C$4</formula>
    </cfRule>
  </conditionalFormatting>
  <conditionalFormatting sqref="BA47">
    <cfRule type="cellIs" dxfId="6913" priority="1304" stopIfTrue="1" operator="lessThan">
      <formula>$C$4</formula>
    </cfRule>
  </conditionalFormatting>
  <conditionalFormatting sqref="BA48">
    <cfRule type="cellIs" dxfId="6914" priority="1305" stopIfTrue="1" operator="lessThan">
      <formula>$C$4</formula>
    </cfRule>
  </conditionalFormatting>
  <conditionalFormatting sqref="BA49">
    <cfRule type="cellIs" dxfId="6915" priority="1306" stopIfTrue="1" operator="lessThan">
      <formula>$C$4</formula>
    </cfRule>
  </conditionalFormatting>
  <conditionalFormatting sqref="BA50">
    <cfRule type="cellIs" dxfId="6916" priority="1307" stopIfTrue="1" operator="lessThan">
      <formula>$C$4</formula>
    </cfRule>
  </conditionalFormatting>
  <conditionalFormatting sqref="BB11">
    <cfRule type="cellIs" dxfId="6917" priority="1308" stopIfTrue="1" operator="lessThan">
      <formula>$C$4</formula>
    </cfRule>
  </conditionalFormatting>
  <conditionalFormatting sqref="BB12">
    <cfRule type="cellIs" dxfId="6918" priority="1309" stopIfTrue="1" operator="lessThan">
      <formula>$C$4</formula>
    </cfRule>
  </conditionalFormatting>
  <conditionalFormatting sqref="BB13">
    <cfRule type="cellIs" dxfId="6919" priority="1310" stopIfTrue="1" operator="lessThan">
      <formula>$C$4</formula>
    </cfRule>
  </conditionalFormatting>
  <conditionalFormatting sqref="BB14">
    <cfRule type="cellIs" dxfId="6920" priority="1311" stopIfTrue="1" operator="lessThan">
      <formula>$C$4</formula>
    </cfRule>
  </conditionalFormatting>
  <conditionalFormatting sqref="BB15">
    <cfRule type="cellIs" dxfId="6921" priority="1312" stopIfTrue="1" operator="lessThan">
      <formula>$C$4</formula>
    </cfRule>
  </conditionalFormatting>
  <conditionalFormatting sqref="BB16">
    <cfRule type="cellIs" dxfId="6922" priority="1313" stopIfTrue="1" operator="lessThan">
      <formula>$C$4</formula>
    </cfRule>
  </conditionalFormatting>
  <conditionalFormatting sqref="BB17">
    <cfRule type="cellIs" dxfId="6923" priority="1314" stopIfTrue="1" operator="lessThan">
      <formula>$C$4</formula>
    </cfRule>
  </conditionalFormatting>
  <conditionalFormatting sqref="BB18">
    <cfRule type="cellIs" dxfId="6924" priority="1315" stopIfTrue="1" operator="lessThan">
      <formula>$C$4</formula>
    </cfRule>
  </conditionalFormatting>
  <conditionalFormatting sqref="BB19">
    <cfRule type="cellIs" dxfId="6925" priority="1316" stopIfTrue="1" operator="lessThan">
      <formula>$C$4</formula>
    </cfRule>
  </conditionalFormatting>
  <conditionalFormatting sqref="BB20">
    <cfRule type="cellIs" dxfId="6926" priority="1317" stopIfTrue="1" operator="lessThan">
      <formula>$C$4</formula>
    </cfRule>
  </conditionalFormatting>
  <conditionalFormatting sqref="BB21">
    <cfRule type="cellIs" dxfId="6927" priority="1318" stopIfTrue="1" operator="lessThan">
      <formula>$C$4</formula>
    </cfRule>
  </conditionalFormatting>
  <conditionalFormatting sqref="BB22">
    <cfRule type="cellIs" dxfId="6928" priority="1319" stopIfTrue="1" operator="lessThan">
      <formula>$C$4</formula>
    </cfRule>
  </conditionalFormatting>
  <conditionalFormatting sqref="BB23">
    <cfRule type="cellIs" dxfId="6929" priority="1320" stopIfTrue="1" operator="lessThan">
      <formula>$C$4</formula>
    </cfRule>
  </conditionalFormatting>
  <conditionalFormatting sqref="BB24">
    <cfRule type="cellIs" dxfId="6930" priority="1321" stopIfTrue="1" operator="lessThan">
      <formula>$C$4</formula>
    </cfRule>
  </conditionalFormatting>
  <conditionalFormatting sqref="BB25">
    <cfRule type="cellIs" dxfId="6931" priority="1322" stopIfTrue="1" operator="lessThan">
      <formula>$C$4</formula>
    </cfRule>
  </conditionalFormatting>
  <conditionalFormatting sqref="BB26">
    <cfRule type="cellIs" dxfId="6932" priority="1323" stopIfTrue="1" operator="lessThan">
      <formula>$C$4</formula>
    </cfRule>
  </conditionalFormatting>
  <conditionalFormatting sqref="BB27">
    <cfRule type="cellIs" dxfId="6933" priority="1324" stopIfTrue="1" operator="lessThan">
      <formula>$C$4</formula>
    </cfRule>
  </conditionalFormatting>
  <conditionalFormatting sqref="BB28">
    <cfRule type="cellIs" dxfId="6934" priority="1325" stopIfTrue="1" operator="lessThan">
      <formula>$C$4</formula>
    </cfRule>
  </conditionalFormatting>
  <conditionalFormatting sqref="BB29">
    <cfRule type="cellIs" dxfId="6935" priority="1326" stopIfTrue="1" operator="lessThan">
      <formula>$C$4</formula>
    </cfRule>
  </conditionalFormatting>
  <conditionalFormatting sqref="BB30">
    <cfRule type="cellIs" dxfId="6936" priority="1327" stopIfTrue="1" operator="lessThan">
      <formula>$C$4</formula>
    </cfRule>
  </conditionalFormatting>
  <conditionalFormatting sqref="BB31">
    <cfRule type="cellIs" dxfId="6937" priority="1328" stopIfTrue="1" operator="lessThan">
      <formula>$C$4</formula>
    </cfRule>
  </conditionalFormatting>
  <conditionalFormatting sqref="BB32">
    <cfRule type="cellIs" dxfId="6938" priority="1329" stopIfTrue="1" operator="lessThan">
      <formula>$C$4</formula>
    </cfRule>
  </conditionalFormatting>
  <conditionalFormatting sqref="BB33">
    <cfRule type="cellIs" dxfId="6939" priority="1330" stopIfTrue="1" operator="lessThan">
      <formula>$C$4</formula>
    </cfRule>
  </conditionalFormatting>
  <conditionalFormatting sqref="BB34">
    <cfRule type="cellIs" dxfId="6940" priority="1331" stopIfTrue="1" operator="lessThan">
      <formula>$C$4</formula>
    </cfRule>
  </conditionalFormatting>
  <conditionalFormatting sqref="BB35">
    <cfRule type="cellIs" dxfId="6941" priority="1332" stopIfTrue="1" operator="lessThan">
      <formula>$C$4</formula>
    </cfRule>
  </conditionalFormatting>
  <conditionalFormatting sqref="BB36">
    <cfRule type="cellIs" dxfId="6942" priority="1333" stopIfTrue="1" operator="lessThan">
      <formula>$C$4</formula>
    </cfRule>
  </conditionalFormatting>
  <conditionalFormatting sqref="BB37">
    <cfRule type="cellIs" dxfId="6943" priority="1334" stopIfTrue="1" operator="lessThan">
      <formula>$C$4</formula>
    </cfRule>
  </conditionalFormatting>
  <conditionalFormatting sqref="BB38">
    <cfRule type="cellIs" dxfId="6944" priority="1335" stopIfTrue="1" operator="lessThan">
      <formula>$C$4</formula>
    </cfRule>
  </conditionalFormatting>
  <conditionalFormatting sqref="BB39">
    <cfRule type="cellIs" dxfId="6945" priority="1336" stopIfTrue="1" operator="lessThan">
      <formula>$C$4</formula>
    </cfRule>
  </conditionalFormatting>
  <conditionalFormatting sqref="BB40">
    <cfRule type="cellIs" dxfId="6946" priority="1337" stopIfTrue="1" operator="lessThan">
      <formula>$C$4</formula>
    </cfRule>
  </conditionalFormatting>
  <conditionalFormatting sqref="BB41">
    <cfRule type="cellIs" dxfId="6947" priority="1338" stopIfTrue="1" operator="lessThan">
      <formula>$C$4</formula>
    </cfRule>
  </conditionalFormatting>
  <conditionalFormatting sqref="BB42">
    <cfRule type="cellIs" dxfId="6948" priority="1339" stopIfTrue="1" operator="lessThan">
      <formula>$C$4</formula>
    </cfRule>
  </conditionalFormatting>
  <conditionalFormatting sqref="BB43">
    <cfRule type="cellIs" dxfId="6949" priority="1340" stopIfTrue="1" operator="lessThan">
      <formula>$C$4</formula>
    </cfRule>
  </conditionalFormatting>
  <conditionalFormatting sqref="BB44">
    <cfRule type="cellIs" dxfId="6950" priority="1341" stopIfTrue="1" operator="lessThan">
      <formula>$C$4</formula>
    </cfRule>
  </conditionalFormatting>
  <conditionalFormatting sqref="BB45">
    <cfRule type="cellIs" dxfId="6951" priority="1342" stopIfTrue="1" operator="lessThan">
      <formula>$C$4</formula>
    </cfRule>
  </conditionalFormatting>
  <conditionalFormatting sqref="BB46">
    <cfRule type="cellIs" dxfId="6952" priority="1343" stopIfTrue="1" operator="lessThan">
      <formula>$C$4</formula>
    </cfRule>
  </conditionalFormatting>
  <conditionalFormatting sqref="BB47">
    <cfRule type="cellIs" dxfId="6953" priority="1344" stopIfTrue="1" operator="lessThan">
      <formula>$C$4</formula>
    </cfRule>
  </conditionalFormatting>
  <conditionalFormatting sqref="BB48">
    <cfRule type="cellIs" dxfId="6954" priority="1345" stopIfTrue="1" operator="lessThan">
      <formula>$C$4</formula>
    </cfRule>
  </conditionalFormatting>
  <conditionalFormatting sqref="BB49">
    <cfRule type="cellIs" dxfId="6955" priority="1346" stopIfTrue="1" operator="lessThan">
      <formula>$C$4</formula>
    </cfRule>
  </conditionalFormatting>
  <conditionalFormatting sqref="BB50">
    <cfRule type="cellIs" dxfId="6956" priority="1347" stopIfTrue="1" operator="lessThan">
      <formula>$C$4</formula>
    </cfRule>
  </conditionalFormatting>
  <conditionalFormatting sqref="BC11">
    <cfRule type="cellIs" dxfId="6957" priority="1348" stopIfTrue="1" operator="lessThan">
      <formula>$C$4</formula>
    </cfRule>
  </conditionalFormatting>
  <conditionalFormatting sqref="BC12">
    <cfRule type="cellIs" dxfId="6958" priority="1349" stopIfTrue="1" operator="lessThan">
      <formula>$C$4</formula>
    </cfRule>
  </conditionalFormatting>
  <conditionalFormatting sqref="BC13">
    <cfRule type="cellIs" dxfId="6959" priority="1350" stopIfTrue="1" operator="lessThan">
      <formula>$C$4</formula>
    </cfRule>
  </conditionalFormatting>
  <conditionalFormatting sqref="BC14">
    <cfRule type="cellIs" dxfId="6960" priority="1351" stopIfTrue="1" operator="lessThan">
      <formula>$C$4</formula>
    </cfRule>
  </conditionalFormatting>
  <conditionalFormatting sqref="BC15">
    <cfRule type="cellIs" dxfId="6961" priority="1352" stopIfTrue="1" operator="lessThan">
      <formula>$C$4</formula>
    </cfRule>
  </conditionalFormatting>
  <conditionalFormatting sqref="BC16">
    <cfRule type="cellIs" dxfId="6962" priority="1353" stopIfTrue="1" operator="lessThan">
      <formula>$C$4</formula>
    </cfRule>
  </conditionalFormatting>
  <conditionalFormatting sqref="BC17">
    <cfRule type="cellIs" dxfId="6963" priority="1354" stopIfTrue="1" operator="lessThan">
      <formula>$C$4</formula>
    </cfRule>
  </conditionalFormatting>
  <conditionalFormatting sqref="BC18">
    <cfRule type="cellIs" dxfId="6964" priority="1355" stopIfTrue="1" operator="lessThan">
      <formula>$C$4</formula>
    </cfRule>
  </conditionalFormatting>
  <conditionalFormatting sqref="BC19">
    <cfRule type="cellIs" dxfId="6965" priority="1356" stopIfTrue="1" operator="lessThan">
      <formula>$C$4</formula>
    </cfRule>
  </conditionalFormatting>
  <conditionalFormatting sqref="BC20">
    <cfRule type="cellIs" dxfId="6966" priority="1357" stopIfTrue="1" operator="lessThan">
      <formula>$C$4</formula>
    </cfRule>
  </conditionalFormatting>
  <conditionalFormatting sqref="BC21">
    <cfRule type="cellIs" dxfId="6967" priority="1358" stopIfTrue="1" operator="lessThan">
      <formula>$C$4</formula>
    </cfRule>
  </conditionalFormatting>
  <conditionalFormatting sqref="BC22">
    <cfRule type="cellIs" dxfId="6968" priority="1359" stopIfTrue="1" operator="lessThan">
      <formula>$C$4</formula>
    </cfRule>
  </conditionalFormatting>
  <conditionalFormatting sqref="BC23">
    <cfRule type="cellIs" dxfId="6969" priority="1360" stopIfTrue="1" operator="lessThan">
      <formula>$C$4</formula>
    </cfRule>
  </conditionalFormatting>
  <conditionalFormatting sqref="BC24">
    <cfRule type="cellIs" dxfId="6970" priority="1361" stopIfTrue="1" operator="lessThan">
      <formula>$C$4</formula>
    </cfRule>
  </conditionalFormatting>
  <conditionalFormatting sqref="BC25">
    <cfRule type="cellIs" dxfId="6971" priority="1362" stopIfTrue="1" operator="lessThan">
      <formula>$C$4</formula>
    </cfRule>
  </conditionalFormatting>
  <conditionalFormatting sqref="BC26">
    <cfRule type="cellIs" dxfId="6972" priority="1363" stopIfTrue="1" operator="lessThan">
      <formula>$C$4</formula>
    </cfRule>
  </conditionalFormatting>
  <conditionalFormatting sqref="BC27">
    <cfRule type="cellIs" dxfId="6973" priority="1364" stopIfTrue="1" operator="lessThan">
      <formula>$C$4</formula>
    </cfRule>
  </conditionalFormatting>
  <conditionalFormatting sqref="BC28">
    <cfRule type="cellIs" dxfId="6974" priority="1365" stopIfTrue="1" operator="lessThan">
      <formula>$C$4</formula>
    </cfRule>
  </conditionalFormatting>
  <conditionalFormatting sqref="BC29">
    <cfRule type="cellIs" dxfId="6975" priority="1366" stopIfTrue="1" operator="lessThan">
      <formula>$C$4</formula>
    </cfRule>
  </conditionalFormatting>
  <conditionalFormatting sqref="BC30">
    <cfRule type="cellIs" dxfId="6976" priority="1367" stopIfTrue="1" operator="lessThan">
      <formula>$C$4</formula>
    </cfRule>
  </conditionalFormatting>
  <conditionalFormatting sqref="BC31">
    <cfRule type="cellIs" dxfId="6977" priority="1368" stopIfTrue="1" operator="lessThan">
      <formula>$C$4</formula>
    </cfRule>
  </conditionalFormatting>
  <conditionalFormatting sqref="BC32">
    <cfRule type="cellIs" dxfId="6978" priority="1369" stopIfTrue="1" operator="lessThan">
      <formula>$C$4</formula>
    </cfRule>
  </conditionalFormatting>
  <conditionalFormatting sqref="BC33">
    <cfRule type="cellIs" dxfId="6979" priority="1370" stopIfTrue="1" operator="lessThan">
      <formula>$C$4</formula>
    </cfRule>
  </conditionalFormatting>
  <conditionalFormatting sqref="BC34">
    <cfRule type="cellIs" dxfId="6980" priority="1371" stopIfTrue="1" operator="lessThan">
      <formula>$C$4</formula>
    </cfRule>
  </conditionalFormatting>
  <conditionalFormatting sqref="BC35">
    <cfRule type="cellIs" dxfId="6981" priority="1372" stopIfTrue="1" operator="lessThan">
      <formula>$C$4</formula>
    </cfRule>
  </conditionalFormatting>
  <conditionalFormatting sqref="BC36">
    <cfRule type="cellIs" dxfId="6982" priority="1373" stopIfTrue="1" operator="lessThan">
      <formula>$C$4</formula>
    </cfRule>
  </conditionalFormatting>
  <conditionalFormatting sqref="BC37">
    <cfRule type="cellIs" dxfId="6983" priority="1374" stopIfTrue="1" operator="lessThan">
      <formula>$C$4</formula>
    </cfRule>
  </conditionalFormatting>
  <conditionalFormatting sqref="BC38">
    <cfRule type="cellIs" dxfId="6984" priority="1375" stopIfTrue="1" operator="lessThan">
      <formula>$C$4</formula>
    </cfRule>
  </conditionalFormatting>
  <conditionalFormatting sqref="BC39">
    <cfRule type="cellIs" dxfId="6985" priority="1376" stopIfTrue="1" operator="lessThan">
      <formula>$C$4</formula>
    </cfRule>
  </conditionalFormatting>
  <conditionalFormatting sqref="BC40">
    <cfRule type="cellIs" dxfId="6986" priority="1377" stopIfTrue="1" operator="lessThan">
      <formula>$C$4</formula>
    </cfRule>
  </conditionalFormatting>
  <conditionalFormatting sqref="BC41">
    <cfRule type="cellIs" dxfId="6987" priority="1378" stopIfTrue="1" operator="lessThan">
      <formula>$C$4</formula>
    </cfRule>
  </conditionalFormatting>
  <conditionalFormatting sqref="BC42">
    <cfRule type="cellIs" dxfId="6988" priority="1379" stopIfTrue="1" operator="lessThan">
      <formula>$C$4</formula>
    </cfRule>
  </conditionalFormatting>
  <conditionalFormatting sqref="BC43">
    <cfRule type="cellIs" dxfId="6989" priority="1380" stopIfTrue="1" operator="lessThan">
      <formula>$C$4</formula>
    </cfRule>
  </conditionalFormatting>
  <conditionalFormatting sqref="BC44">
    <cfRule type="cellIs" dxfId="6990" priority="1381" stopIfTrue="1" operator="lessThan">
      <formula>$C$4</formula>
    </cfRule>
  </conditionalFormatting>
  <conditionalFormatting sqref="BC45">
    <cfRule type="cellIs" dxfId="6991" priority="1382" stopIfTrue="1" operator="lessThan">
      <formula>$C$4</formula>
    </cfRule>
  </conditionalFormatting>
  <conditionalFormatting sqref="BC46">
    <cfRule type="cellIs" dxfId="6992" priority="1383" stopIfTrue="1" operator="lessThan">
      <formula>$C$4</formula>
    </cfRule>
  </conditionalFormatting>
  <conditionalFormatting sqref="BC47">
    <cfRule type="cellIs" dxfId="6993" priority="1384" stopIfTrue="1" operator="lessThan">
      <formula>$C$4</formula>
    </cfRule>
  </conditionalFormatting>
  <conditionalFormatting sqref="BC48">
    <cfRule type="cellIs" dxfId="6994" priority="1385" stopIfTrue="1" operator="lessThan">
      <formula>$C$4</formula>
    </cfRule>
  </conditionalFormatting>
  <conditionalFormatting sqref="BC49">
    <cfRule type="cellIs" dxfId="6995" priority="1386" stopIfTrue="1" operator="lessThan">
      <formula>$C$4</formula>
    </cfRule>
  </conditionalFormatting>
  <conditionalFormatting sqref="BC50">
    <cfRule type="cellIs" dxfId="6996" priority="1387" stopIfTrue="1" operator="lessThan">
      <formula>$C$4</formula>
    </cfRule>
  </conditionalFormatting>
  <conditionalFormatting sqref="BD11">
    <cfRule type="cellIs" dxfId="6997" priority="1388" stopIfTrue="1" operator="lessThan">
      <formula>$C$4</formula>
    </cfRule>
  </conditionalFormatting>
  <conditionalFormatting sqref="BD12">
    <cfRule type="cellIs" dxfId="6998" priority="1389" stopIfTrue="1" operator="lessThan">
      <formula>$C$4</formula>
    </cfRule>
  </conditionalFormatting>
  <conditionalFormatting sqref="BD13">
    <cfRule type="cellIs" dxfId="6999" priority="1390" stopIfTrue="1" operator="lessThan">
      <formula>$C$4</formula>
    </cfRule>
  </conditionalFormatting>
  <conditionalFormatting sqref="BD14">
    <cfRule type="cellIs" dxfId="7000" priority="1391" stopIfTrue="1" operator="lessThan">
      <formula>$C$4</formula>
    </cfRule>
  </conditionalFormatting>
  <conditionalFormatting sqref="BD15">
    <cfRule type="cellIs" dxfId="7001" priority="1392" stopIfTrue="1" operator="lessThan">
      <formula>$C$4</formula>
    </cfRule>
  </conditionalFormatting>
  <conditionalFormatting sqref="BD16">
    <cfRule type="cellIs" dxfId="7002" priority="1393" stopIfTrue="1" operator="lessThan">
      <formula>$C$4</formula>
    </cfRule>
  </conditionalFormatting>
  <conditionalFormatting sqref="BD17">
    <cfRule type="cellIs" dxfId="7003" priority="1394" stopIfTrue="1" operator="lessThan">
      <formula>$C$4</formula>
    </cfRule>
  </conditionalFormatting>
  <conditionalFormatting sqref="BD18">
    <cfRule type="cellIs" dxfId="7004" priority="1395" stopIfTrue="1" operator="lessThan">
      <formula>$C$4</formula>
    </cfRule>
  </conditionalFormatting>
  <conditionalFormatting sqref="BD19">
    <cfRule type="cellIs" dxfId="7005" priority="1396" stopIfTrue="1" operator="lessThan">
      <formula>$C$4</formula>
    </cfRule>
  </conditionalFormatting>
  <conditionalFormatting sqref="BD20">
    <cfRule type="cellIs" dxfId="7006" priority="1397" stopIfTrue="1" operator="lessThan">
      <formula>$C$4</formula>
    </cfRule>
  </conditionalFormatting>
  <conditionalFormatting sqref="BD21">
    <cfRule type="cellIs" dxfId="7007" priority="1398" stopIfTrue="1" operator="lessThan">
      <formula>$C$4</formula>
    </cfRule>
  </conditionalFormatting>
  <conditionalFormatting sqref="BD22">
    <cfRule type="cellIs" dxfId="7008" priority="1399" stopIfTrue="1" operator="lessThan">
      <formula>$C$4</formula>
    </cfRule>
  </conditionalFormatting>
  <conditionalFormatting sqref="BD23">
    <cfRule type="cellIs" dxfId="7009" priority="1400" stopIfTrue="1" operator="lessThan">
      <formula>$C$4</formula>
    </cfRule>
  </conditionalFormatting>
  <conditionalFormatting sqref="BD24">
    <cfRule type="cellIs" dxfId="7010" priority="1401" stopIfTrue="1" operator="lessThan">
      <formula>$C$4</formula>
    </cfRule>
  </conditionalFormatting>
  <conditionalFormatting sqref="BD25">
    <cfRule type="cellIs" dxfId="7011" priority="1402" stopIfTrue="1" operator="lessThan">
      <formula>$C$4</formula>
    </cfRule>
  </conditionalFormatting>
  <conditionalFormatting sqref="BD26">
    <cfRule type="cellIs" dxfId="7012" priority="1403" stopIfTrue="1" operator="lessThan">
      <formula>$C$4</formula>
    </cfRule>
  </conditionalFormatting>
  <conditionalFormatting sqref="BD27">
    <cfRule type="cellIs" dxfId="7013" priority="1404" stopIfTrue="1" operator="lessThan">
      <formula>$C$4</formula>
    </cfRule>
  </conditionalFormatting>
  <conditionalFormatting sqref="BD28">
    <cfRule type="cellIs" dxfId="7014" priority="1405" stopIfTrue="1" operator="lessThan">
      <formula>$C$4</formula>
    </cfRule>
  </conditionalFormatting>
  <conditionalFormatting sqref="BD29">
    <cfRule type="cellIs" dxfId="7015" priority="1406" stopIfTrue="1" operator="lessThan">
      <formula>$C$4</formula>
    </cfRule>
  </conditionalFormatting>
  <conditionalFormatting sqref="BD30">
    <cfRule type="cellIs" dxfId="7016" priority="1407" stopIfTrue="1" operator="lessThan">
      <formula>$C$4</formula>
    </cfRule>
  </conditionalFormatting>
  <conditionalFormatting sqref="BD31">
    <cfRule type="cellIs" dxfId="7017" priority="1408" stopIfTrue="1" operator="lessThan">
      <formula>$C$4</formula>
    </cfRule>
  </conditionalFormatting>
  <conditionalFormatting sqref="BD32">
    <cfRule type="cellIs" dxfId="7018" priority="1409" stopIfTrue="1" operator="lessThan">
      <formula>$C$4</formula>
    </cfRule>
  </conditionalFormatting>
  <conditionalFormatting sqref="BD33">
    <cfRule type="cellIs" dxfId="7019" priority="1410" stopIfTrue="1" operator="lessThan">
      <formula>$C$4</formula>
    </cfRule>
  </conditionalFormatting>
  <conditionalFormatting sqref="BD34">
    <cfRule type="cellIs" dxfId="7020" priority="1411" stopIfTrue="1" operator="lessThan">
      <formula>$C$4</formula>
    </cfRule>
  </conditionalFormatting>
  <conditionalFormatting sqref="BD35">
    <cfRule type="cellIs" dxfId="7021" priority="1412" stopIfTrue="1" operator="lessThan">
      <formula>$C$4</formula>
    </cfRule>
  </conditionalFormatting>
  <conditionalFormatting sqref="BD36">
    <cfRule type="cellIs" dxfId="7022" priority="1413" stopIfTrue="1" operator="lessThan">
      <formula>$C$4</formula>
    </cfRule>
  </conditionalFormatting>
  <conditionalFormatting sqref="BD37">
    <cfRule type="cellIs" dxfId="7023" priority="1414" stopIfTrue="1" operator="lessThan">
      <formula>$C$4</formula>
    </cfRule>
  </conditionalFormatting>
  <conditionalFormatting sqref="BD38">
    <cfRule type="cellIs" dxfId="7024" priority="1415" stopIfTrue="1" operator="lessThan">
      <formula>$C$4</formula>
    </cfRule>
  </conditionalFormatting>
  <conditionalFormatting sqref="BD39">
    <cfRule type="cellIs" dxfId="7025" priority="1416" stopIfTrue="1" operator="lessThan">
      <formula>$C$4</formula>
    </cfRule>
  </conditionalFormatting>
  <conditionalFormatting sqref="BD40">
    <cfRule type="cellIs" dxfId="7026" priority="1417" stopIfTrue="1" operator="lessThan">
      <formula>$C$4</formula>
    </cfRule>
  </conditionalFormatting>
  <conditionalFormatting sqref="BD41">
    <cfRule type="cellIs" dxfId="7027" priority="1418" stopIfTrue="1" operator="lessThan">
      <formula>$C$4</formula>
    </cfRule>
  </conditionalFormatting>
  <conditionalFormatting sqref="BD42">
    <cfRule type="cellIs" dxfId="7028" priority="1419" stopIfTrue="1" operator="lessThan">
      <formula>$C$4</formula>
    </cfRule>
  </conditionalFormatting>
  <conditionalFormatting sqref="BD43">
    <cfRule type="cellIs" dxfId="7029" priority="1420" stopIfTrue="1" operator="lessThan">
      <formula>$C$4</formula>
    </cfRule>
  </conditionalFormatting>
  <conditionalFormatting sqref="BD44">
    <cfRule type="cellIs" dxfId="7030" priority="1421" stopIfTrue="1" operator="lessThan">
      <formula>$C$4</formula>
    </cfRule>
  </conditionalFormatting>
  <conditionalFormatting sqref="BD45">
    <cfRule type="cellIs" dxfId="7031" priority="1422" stopIfTrue="1" operator="lessThan">
      <formula>$C$4</formula>
    </cfRule>
  </conditionalFormatting>
  <conditionalFormatting sqref="BD46">
    <cfRule type="cellIs" dxfId="7032" priority="1423" stopIfTrue="1" operator="lessThan">
      <formula>$C$4</formula>
    </cfRule>
  </conditionalFormatting>
  <conditionalFormatting sqref="BD47">
    <cfRule type="cellIs" dxfId="7033" priority="1424" stopIfTrue="1" operator="lessThan">
      <formula>$C$4</formula>
    </cfRule>
  </conditionalFormatting>
  <conditionalFormatting sqref="BD48">
    <cfRule type="cellIs" dxfId="7034" priority="1425" stopIfTrue="1" operator="lessThan">
      <formula>$C$4</formula>
    </cfRule>
  </conditionalFormatting>
  <conditionalFormatting sqref="BD49">
    <cfRule type="cellIs" dxfId="7035" priority="1426" stopIfTrue="1" operator="lessThan">
      <formula>$C$4</formula>
    </cfRule>
  </conditionalFormatting>
  <conditionalFormatting sqref="BD50">
    <cfRule type="cellIs" dxfId="7036" priority="1427" stopIfTrue="1" operator="lessThan">
      <formula>$C$4</formula>
    </cfRule>
  </conditionalFormatting>
  <conditionalFormatting sqref="BE11">
    <cfRule type="cellIs" dxfId="7037" priority="1428" stopIfTrue="1" operator="lessThan">
      <formula>$C$4</formula>
    </cfRule>
  </conditionalFormatting>
  <conditionalFormatting sqref="BE12">
    <cfRule type="cellIs" dxfId="7038" priority="1429" stopIfTrue="1" operator="lessThan">
      <formula>$C$4</formula>
    </cfRule>
  </conditionalFormatting>
  <conditionalFormatting sqref="BE13">
    <cfRule type="cellIs" dxfId="7039" priority="1430" stopIfTrue="1" operator="lessThan">
      <formula>$C$4</formula>
    </cfRule>
  </conditionalFormatting>
  <conditionalFormatting sqref="BE14">
    <cfRule type="cellIs" dxfId="7040" priority="1431" stopIfTrue="1" operator="lessThan">
      <formula>$C$4</formula>
    </cfRule>
  </conditionalFormatting>
  <conditionalFormatting sqref="BE15">
    <cfRule type="cellIs" dxfId="7041" priority="1432" stopIfTrue="1" operator="lessThan">
      <formula>$C$4</formula>
    </cfRule>
  </conditionalFormatting>
  <conditionalFormatting sqref="BE16">
    <cfRule type="cellIs" dxfId="7042" priority="1433" stopIfTrue="1" operator="lessThan">
      <formula>$C$4</formula>
    </cfRule>
  </conditionalFormatting>
  <conditionalFormatting sqref="BE17">
    <cfRule type="cellIs" dxfId="7043" priority="1434" stopIfTrue="1" operator="lessThan">
      <formula>$C$4</formula>
    </cfRule>
  </conditionalFormatting>
  <conditionalFormatting sqref="BE18">
    <cfRule type="cellIs" dxfId="7044" priority="1435" stopIfTrue="1" operator="lessThan">
      <formula>$C$4</formula>
    </cfRule>
  </conditionalFormatting>
  <conditionalFormatting sqref="BE19">
    <cfRule type="cellIs" dxfId="7045" priority="1436" stopIfTrue="1" operator="lessThan">
      <formula>$C$4</formula>
    </cfRule>
  </conditionalFormatting>
  <conditionalFormatting sqref="BE20">
    <cfRule type="cellIs" dxfId="7046" priority="1437" stopIfTrue="1" operator="lessThan">
      <formula>$C$4</formula>
    </cfRule>
  </conditionalFormatting>
  <conditionalFormatting sqref="BE21">
    <cfRule type="cellIs" dxfId="7047" priority="1438" stopIfTrue="1" operator="lessThan">
      <formula>$C$4</formula>
    </cfRule>
  </conditionalFormatting>
  <conditionalFormatting sqref="BE22">
    <cfRule type="cellIs" dxfId="7048" priority="1439" stopIfTrue="1" operator="lessThan">
      <formula>$C$4</formula>
    </cfRule>
  </conditionalFormatting>
  <conditionalFormatting sqref="BE23">
    <cfRule type="cellIs" dxfId="7049" priority="1440" stopIfTrue="1" operator="lessThan">
      <formula>$C$4</formula>
    </cfRule>
  </conditionalFormatting>
  <conditionalFormatting sqref="BE24">
    <cfRule type="cellIs" dxfId="7050" priority="1441" stopIfTrue="1" operator="lessThan">
      <formula>$C$4</formula>
    </cfRule>
  </conditionalFormatting>
  <conditionalFormatting sqref="BE25">
    <cfRule type="cellIs" dxfId="7051" priority="1442" stopIfTrue="1" operator="lessThan">
      <formula>$C$4</formula>
    </cfRule>
  </conditionalFormatting>
  <conditionalFormatting sqref="BE26">
    <cfRule type="cellIs" dxfId="7052" priority="1443" stopIfTrue="1" operator="lessThan">
      <formula>$C$4</formula>
    </cfRule>
  </conditionalFormatting>
  <conditionalFormatting sqref="BE27">
    <cfRule type="cellIs" dxfId="7053" priority="1444" stopIfTrue="1" operator="lessThan">
      <formula>$C$4</formula>
    </cfRule>
  </conditionalFormatting>
  <conditionalFormatting sqref="BE28">
    <cfRule type="cellIs" dxfId="7054" priority="1445" stopIfTrue="1" operator="lessThan">
      <formula>$C$4</formula>
    </cfRule>
  </conditionalFormatting>
  <conditionalFormatting sqref="BE29">
    <cfRule type="cellIs" dxfId="7055" priority="1446" stopIfTrue="1" operator="lessThan">
      <formula>$C$4</formula>
    </cfRule>
  </conditionalFormatting>
  <conditionalFormatting sqref="BE30">
    <cfRule type="cellIs" dxfId="7056" priority="1447" stopIfTrue="1" operator="lessThan">
      <formula>$C$4</formula>
    </cfRule>
  </conditionalFormatting>
  <conditionalFormatting sqref="BE31">
    <cfRule type="cellIs" dxfId="7057" priority="1448" stopIfTrue="1" operator="lessThan">
      <formula>$C$4</formula>
    </cfRule>
  </conditionalFormatting>
  <conditionalFormatting sqref="BE32">
    <cfRule type="cellIs" dxfId="7058" priority="1449" stopIfTrue="1" operator="lessThan">
      <formula>$C$4</formula>
    </cfRule>
  </conditionalFormatting>
  <conditionalFormatting sqref="BE33">
    <cfRule type="cellIs" dxfId="7059" priority="1450" stopIfTrue="1" operator="lessThan">
      <formula>$C$4</formula>
    </cfRule>
  </conditionalFormatting>
  <conditionalFormatting sqref="BE34">
    <cfRule type="cellIs" dxfId="7060" priority="1451" stopIfTrue="1" operator="lessThan">
      <formula>$C$4</formula>
    </cfRule>
  </conditionalFormatting>
  <conditionalFormatting sqref="BE35">
    <cfRule type="cellIs" dxfId="7061" priority="1452" stopIfTrue="1" operator="lessThan">
      <formula>$C$4</formula>
    </cfRule>
  </conditionalFormatting>
  <conditionalFormatting sqref="BE36">
    <cfRule type="cellIs" dxfId="7062" priority="1453" stopIfTrue="1" operator="lessThan">
      <formula>$C$4</formula>
    </cfRule>
  </conditionalFormatting>
  <conditionalFormatting sqref="BE37">
    <cfRule type="cellIs" dxfId="7063" priority="1454" stopIfTrue="1" operator="lessThan">
      <formula>$C$4</formula>
    </cfRule>
  </conditionalFormatting>
  <conditionalFormatting sqref="BE38">
    <cfRule type="cellIs" dxfId="7064" priority="1455" stopIfTrue="1" operator="lessThan">
      <formula>$C$4</formula>
    </cfRule>
  </conditionalFormatting>
  <conditionalFormatting sqref="BE39">
    <cfRule type="cellIs" dxfId="7065" priority="1456" stopIfTrue="1" operator="lessThan">
      <formula>$C$4</formula>
    </cfRule>
  </conditionalFormatting>
  <conditionalFormatting sqref="BE40">
    <cfRule type="cellIs" dxfId="7066" priority="1457" stopIfTrue="1" operator="lessThan">
      <formula>$C$4</formula>
    </cfRule>
  </conditionalFormatting>
  <conditionalFormatting sqref="BE41">
    <cfRule type="cellIs" dxfId="7067" priority="1458" stopIfTrue="1" operator="lessThan">
      <formula>$C$4</formula>
    </cfRule>
  </conditionalFormatting>
  <conditionalFormatting sqref="BE42">
    <cfRule type="cellIs" dxfId="7068" priority="1459" stopIfTrue="1" operator="lessThan">
      <formula>$C$4</formula>
    </cfRule>
  </conditionalFormatting>
  <conditionalFormatting sqref="BE43">
    <cfRule type="cellIs" dxfId="7069" priority="1460" stopIfTrue="1" operator="lessThan">
      <formula>$C$4</formula>
    </cfRule>
  </conditionalFormatting>
  <conditionalFormatting sqref="BE44">
    <cfRule type="cellIs" dxfId="7070" priority="1461" stopIfTrue="1" operator="lessThan">
      <formula>$C$4</formula>
    </cfRule>
  </conditionalFormatting>
  <conditionalFormatting sqref="BE45">
    <cfRule type="cellIs" dxfId="7071" priority="1462" stopIfTrue="1" operator="lessThan">
      <formula>$C$4</formula>
    </cfRule>
  </conditionalFormatting>
  <conditionalFormatting sqref="BE46">
    <cfRule type="cellIs" dxfId="7072" priority="1463" stopIfTrue="1" operator="lessThan">
      <formula>$C$4</formula>
    </cfRule>
  </conditionalFormatting>
  <conditionalFormatting sqref="BE47">
    <cfRule type="cellIs" dxfId="7073" priority="1464" stopIfTrue="1" operator="lessThan">
      <formula>$C$4</formula>
    </cfRule>
  </conditionalFormatting>
  <conditionalFormatting sqref="BE48">
    <cfRule type="cellIs" dxfId="7074" priority="1465" stopIfTrue="1" operator="lessThan">
      <formula>$C$4</formula>
    </cfRule>
  </conditionalFormatting>
  <conditionalFormatting sqref="BE49">
    <cfRule type="cellIs" dxfId="7075" priority="1466" stopIfTrue="1" operator="lessThan">
      <formula>$C$4</formula>
    </cfRule>
  </conditionalFormatting>
  <conditionalFormatting sqref="BE50">
    <cfRule type="cellIs" dxfId="7076" priority="1467" stopIfTrue="1" operator="lessThan">
      <formula>$C$4</formula>
    </cfRule>
  </conditionalFormatting>
  <conditionalFormatting sqref="BF11">
    <cfRule type="cellIs" dxfId="7077" priority="1468" stopIfTrue="1" operator="lessThan">
      <formula>$C$4</formula>
    </cfRule>
  </conditionalFormatting>
  <conditionalFormatting sqref="BF12">
    <cfRule type="cellIs" dxfId="7078" priority="1469" stopIfTrue="1" operator="lessThan">
      <formula>$C$4</formula>
    </cfRule>
  </conditionalFormatting>
  <conditionalFormatting sqref="BF13">
    <cfRule type="cellIs" dxfId="7079" priority="1470" stopIfTrue="1" operator="lessThan">
      <formula>$C$4</formula>
    </cfRule>
  </conditionalFormatting>
  <conditionalFormatting sqref="BF14">
    <cfRule type="cellIs" dxfId="7080" priority="1471" stopIfTrue="1" operator="lessThan">
      <formula>$C$4</formula>
    </cfRule>
  </conditionalFormatting>
  <conditionalFormatting sqref="BF15">
    <cfRule type="cellIs" dxfId="7081" priority="1472" stopIfTrue="1" operator="lessThan">
      <formula>$C$4</formula>
    </cfRule>
  </conditionalFormatting>
  <conditionalFormatting sqref="BF16">
    <cfRule type="cellIs" dxfId="7082" priority="1473" stopIfTrue="1" operator="lessThan">
      <formula>$C$4</formula>
    </cfRule>
  </conditionalFormatting>
  <conditionalFormatting sqref="BF17">
    <cfRule type="cellIs" dxfId="7083" priority="1474" stopIfTrue="1" operator="lessThan">
      <formula>$C$4</formula>
    </cfRule>
  </conditionalFormatting>
  <conditionalFormatting sqref="BF18">
    <cfRule type="cellIs" dxfId="7084" priority="1475" stopIfTrue="1" operator="lessThan">
      <formula>$C$4</formula>
    </cfRule>
  </conditionalFormatting>
  <conditionalFormatting sqref="BF19">
    <cfRule type="cellIs" dxfId="7085" priority="1476" stopIfTrue="1" operator="lessThan">
      <formula>$C$4</formula>
    </cfRule>
  </conditionalFormatting>
  <conditionalFormatting sqref="BF20">
    <cfRule type="cellIs" dxfId="7086" priority="1477" stopIfTrue="1" operator="lessThan">
      <formula>$C$4</formula>
    </cfRule>
  </conditionalFormatting>
  <conditionalFormatting sqref="BF21">
    <cfRule type="cellIs" dxfId="7087" priority="1478" stopIfTrue="1" operator="lessThan">
      <formula>$C$4</formula>
    </cfRule>
  </conditionalFormatting>
  <conditionalFormatting sqref="BF22">
    <cfRule type="cellIs" dxfId="7088" priority="1479" stopIfTrue="1" operator="lessThan">
      <formula>$C$4</formula>
    </cfRule>
  </conditionalFormatting>
  <conditionalFormatting sqref="BF23">
    <cfRule type="cellIs" dxfId="7089" priority="1480" stopIfTrue="1" operator="lessThan">
      <formula>$C$4</formula>
    </cfRule>
  </conditionalFormatting>
  <conditionalFormatting sqref="BF24">
    <cfRule type="cellIs" dxfId="7090" priority="1481" stopIfTrue="1" operator="lessThan">
      <formula>$C$4</formula>
    </cfRule>
  </conditionalFormatting>
  <conditionalFormatting sqref="BF25">
    <cfRule type="cellIs" dxfId="7091" priority="1482" stopIfTrue="1" operator="lessThan">
      <formula>$C$4</formula>
    </cfRule>
  </conditionalFormatting>
  <conditionalFormatting sqref="BF26">
    <cfRule type="cellIs" dxfId="7092" priority="1483" stopIfTrue="1" operator="lessThan">
      <formula>$C$4</formula>
    </cfRule>
  </conditionalFormatting>
  <conditionalFormatting sqref="BF27">
    <cfRule type="cellIs" dxfId="7093" priority="1484" stopIfTrue="1" operator="lessThan">
      <formula>$C$4</formula>
    </cfRule>
  </conditionalFormatting>
  <conditionalFormatting sqref="BF28">
    <cfRule type="cellIs" dxfId="7094" priority="1485" stopIfTrue="1" operator="lessThan">
      <formula>$C$4</formula>
    </cfRule>
  </conditionalFormatting>
  <conditionalFormatting sqref="BF29">
    <cfRule type="cellIs" dxfId="7095" priority="1486" stopIfTrue="1" operator="lessThan">
      <formula>$C$4</formula>
    </cfRule>
  </conditionalFormatting>
  <conditionalFormatting sqref="BF30">
    <cfRule type="cellIs" dxfId="7096" priority="1487" stopIfTrue="1" operator="lessThan">
      <formula>$C$4</formula>
    </cfRule>
  </conditionalFormatting>
  <conditionalFormatting sqref="BF31">
    <cfRule type="cellIs" dxfId="7097" priority="1488" stopIfTrue="1" operator="lessThan">
      <formula>$C$4</formula>
    </cfRule>
  </conditionalFormatting>
  <conditionalFormatting sqref="BF32">
    <cfRule type="cellIs" dxfId="7098" priority="1489" stopIfTrue="1" operator="lessThan">
      <formula>$C$4</formula>
    </cfRule>
  </conditionalFormatting>
  <conditionalFormatting sqref="BF33">
    <cfRule type="cellIs" dxfId="7099" priority="1490" stopIfTrue="1" operator="lessThan">
      <formula>$C$4</formula>
    </cfRule>
  </conditionalFormatting>
  <conditionalFormatting sqref="BF34">
    <cfRule type="cellIs" dxfId="7100" priority="1491" stopIfTrue="1" operator="lessThan">
      <formula>$C$4</formula>
    </cfRule>
  </conditionalFormatting>
  <conditionalFormatting sqref="BF35">
    <cfRule type="cellIs" dxfId="7101" priority="1492" stopIfTrue="1" operator="lessThan">
      <formula>$C$4</formula>
    </cfRule>
  </conditionalFormatting>
  <conditionalFormatting sqref="BF36">
    <cfRule type="cellIs" dxfId="7102" priority="1493" stopIfTrue="1" operator="lessThan">
      <formula>$C$4</formula>
    </cfRule>
  </conditionalFormatting>
  <conditionalFormatting sqref="BF37">
    <cfRule type="cellIs" dxfId="7103" priority="1494" stopIfTrue="1" operator="lessThan">
      <formula>$C$4</formula>
    </cfRule>
  </conditionalFormatting>
  <conditionalFormatting sqref="BF38">
    <cfRule type="cellIs" dxfId="7104" priority="1495" stopIfTrue="1" operator="lessThan">
      <formula>$C$4</formula>
    </cfRule>
  </conditionalFormatting>
  <conditionalFormatting sqref="BF39">
    <cfRule type="cellIs" dxfId="7105" priority="1496" stopIfTrue="1" operator="lessThan">
      <formula>$C$4</formula>
    </cfRule>
  </conditionalFormatting>
  <conditionalFormatting sqref="BF40">
    <cfRule type="cellIs" dxfId="7106" priority="1497" stopIfTrue="1" operator="lessThan">
      <formula>$C$4</formula>
    </cfRule>
  </conditionalFormatting>
  <conditionalFormatting sqref="BF41">
    <cfRule type="cellIs" dxfId="7107" priority="1498" stopIfTrue="1" operator="lessThan">
      <formula>$C$4</formula>
    </cfRule>
  </conditionalFormatting>
  <conditionalFormatting sqref="BF42">
    <cfRule type="cellIs" dxfId="7108" priority="1499" stopIfTrue="1" operator="lessThan">
      <formula>$C$4</formula>
    </cfRule>
  </conditionalFormatting>
  <conditionalFormatting sqref="BF43">
    <cfRule type="cellIs" dxfId="7109" priority="1500" stopIfTrue="1" operator="lessThan">
      <formula>$C$4</formula>
    </cfRule>
  </conditionalFormatting>
  <conditionalFormatting sqref="BF44">
    <cfRule type="cellIs" dxfId="7110" priority="1501" stopIfTrue="1" operator="lessThan">
      <formula>$C$4</formula>
    </cfRule>
  </conditionalFormatting>
  <conditionalFormatting sqref="BF45">
    <cfRule type="cellIs" dxfId="7111" priority="1502" stopIfTrue="1" operator="lessThan">
      <formula>$C$4</formula>
    </cfRule>
  </conditionalFormatting>
  <conditionalFormatting sqref="BF46">
    <cfRule type="cellIs" dxfId="7112" priority="1503" stopIfTrue="1" operator="lessThan">
      <formula>$C$4</formula>
    </cfRule>
  </conditionalFormatting>
  <conditionalFormatting sqref="BF47">
    <cfRule type="cellIs" dxfId="7113" priority="1504" stopIfTrue="1" operator="lessThan">
      <formula>$C$4</formula>
    </cfRule>
  </conditionalFormatting>
  <conditionalFormatting sqref="BF48">
    <cfRule type="cellIs" dxfId="7114" priority="1505" stopIfTrue="1" operator="lessThan">
      <formula>$C$4</formula>
    </cfRule>
  </conditionalFormatting>
  <conditionalFormatting sqref="BF49">
    <cfRule type="cellIs" dxfId="7115" priority="1506" stopIfTrue="1" operator="lessThan">
      <formula>$C$4</formula>
    </cfRule>
  </conditionalFormatting>
  <conditionalFormatting sqref="BF50">
    <cfRule type="cellIs" dxfId="7116" priority="1507" stopIfTrue="1" operator="lessThan">
      <formula>$C$4</formula>
    </cfRule>
  </conditionalFormatting>
  <conditionalFormatting sqref="BG11">
    <cfRule type="cellIs" dxfId="7117" priority="1508" stopIfTrue="1" operator="lessThan">
      <formula>$C$4</formula>
    </cfRule>
  </conditionalFormatting>
  <conditionalFormatting sqref="BG12">
    <cfRule type="cellIs" dxfId="7118" priority="1509" stopIfTrue="1" operator="lessThan">
      <formula>$C$4</formula>
    </cfRule>
  </conditionalFormatting>
  <conditionalFormatting sqref="BG13">
    <cfRule type="cellIs" dxfId="7119" priority="1510" stopIfTrue="1" operator="lessThan">
      <formula>$C$4</formula>
    </cfRule>
  </conditionalFormatting>
  <conditionalFormatting sqref="BG14">
    <cfRule type="cellIs" dxfId="7120" priority="1511" stopIfTrue="1" operator="lessThan">
      <formula>$C$4</formula>
    </cfRule>
  </conditionalFormatting>
  <conditionalFormatting sqref="BG15">
    <cfRule type="cellIs" dxfId="7121" priority="1512" stopIfTrue="1" operator="lessThan">
      <formula>$C$4</formula>
    </cfRule>
  </conditionalFormatting>
  <conditionalFormatting sqref="BG16">
    <cfRule type="cellIs" dxfId="7122" priority="1513" stopIfTrue="1" operator="lessThan">
      <formula>$C$4</formula>
    </cfRule>
  </conditionalFormatting>
  <conditionalFormatting sqref="BG17">
    <cfRule type="cellIs" dxfId="7123" priority="1514" stopIfTrue="1" operator="lessThan">
      <formula>$C$4</formula>
    </cfRule>
  </conditionalFormatting>
  <conditionalFormatting sqref="BG18">
    <cfRule type="cellIs" dxfId="7124" priority="1515" stopIfTrue="1" operator="lessThan">
      <formula>$C$4</formula>
    </cfRule>
  </conditionalFormatting>
  <conditionalFormatting sqref="BG19">
    <cfRule type="cellIs" dxfId="7125" priority="1516" stopIfTrue="1" operator="lessThan">
      <formula>$C$4</formula>
    </cfRule>
  </conditionalFormatting>
  <conditionalFormatting sqref="BG20">
    <cfRule type="cellIs" dxfId="7126" priority="1517" stopIfTrue="1" operator="lessThan">
      <formula>$C$4</formula>
    </cfRule>
  </conditionalFormatting>
  <conditionalFormatting sqref="BG21">
    <cfRule type="cellIs" dxfId="7127" priority="1518" stopIfTrue="1" operator="lessThan">
      <formula>$C$4</formula>
    </cfRule>
  </conditionalFormatting>
  <conditionalFormatting sqref="BG22">
    <cfRule type="cellIs" dxfId="7128" priority="1519" stopIfTrue="1" operator="lessThan">
      <formula>$C$4</formula>
    </cfRule>
  </conditionalFormatting>
  <conditionalFormatting sqref="BG23">
    <cfRule type="cellIs" dxfId="7129" priority="1520" stopIfTrue="1" operator="lessThan">
      <formula>$C$4</formula>
    </cfRule>
  </conditionalFormatting>
  <conditionalFormatting sqref="BG24">
    <cfRule type="cellIs" dxfId="7130" priority="1521" stopIfTrue="1" operator="lessThan">
      <formula>$C$4</formula>
    </cfRule>
  </conditionalFormatting>
  <conditionalFormatting sqref="BG25">
    <cfRule type="cellIs" dxfId="7131" priority="1522" stopIfTrue="1" operator="lessThan">
      <formula>$C$4</formula>
    </cfRule>
  </conditionalFormatting>
  <conditionalFormatting sqref="BG26">
    <cfRule type="cellIs" dxfId="7132" priority="1523" stopIfTrue="1" operator="lessThan">
      <formula>$C$4</formula>
    </cfRule>
  </conditionalFormatting>
  <conditionalFormatting sqref="BG27">
    <cfRule type="cellIs" dxfId="7133" priority="1524" stopIfTrue="1" operator="lessThan">
      <formula>$C$4</formula>
    </cfRule>
  </conditionalFormatting>
  <conditionalFormatting sqref="BG28">
    <cfRule type="cellIs" dxfId="7134" priority="1525" stopIfTrue="1" operator="lessThan">
      <formula>$C$4</formula>
    </cfRule>
  </conditionalFormatting>
  <conditionalFormatting sqref="BG29">
    <cfRule type="cellIs" dxfId="7135" priority="1526" stopIfTrue="1" operator="lessThan">
      <formula>$C$4</formula>
    </cfRule>
  </conditionalFormatting>
  <conditionalFormatting sqref="BG30">
    <cfRule type="cellIs" dxfId="7136" priority="1527" stopIfTrue="1" operator="lessThan">
      <formula>$C$4</formula>
    </cfRule>
  </conditionalFormatting>
  <conditionalFormatting sqref="BG31">
    <cfRule type="cellIs" dxfId="7137" priority="1528" stopIfTrue="1" operator="lessThan">
      <formula>$C$4</formula>
    </cfRule>
  </conditionalFormatting>
  <conditionalFormatting sqref="BG32">
    <cfRule type="cellIs" dxfId="7138" priority="1529" stopIfTrue="1" operator="lessThan">
      <formula>$C$4</formula>
    </cfRule>
  </conditionalFormatting>
  <conditionalFormatting sqref="BG33">
    <cfRule type="cellIs" dxfId="7139" priority="1530" stopIfTrue="1" operator="lessThan">
      <formula>$C$4</formula>
    </cfRule>
  </conditionalFormatting>
  <conditionalFormatting sqref="BG34">
    <cfRule type="cellIs" dxfId="7140" priority="1531" stopIfTrue="1" operator="lessThan">
      <formula>$C$4</formula>
    </cfRule>
  </conditionalFormatting>
  <conditionalFormatting sqref="BG35">
    <cfRule type="cellIs" dxfId="7141" priority="1532" stopIfTrue="1" operator="lessThan">
      <formula>$C$4</formula>
    </cfRule>
  </conditionalFormatting>
  <conditionalFormatting sqref="BG36">
    <cfRule type="cellIs" dxfId="7142" priority="1533" stopIfTrue="1" operator="lessThan">
      <formula>$C$4</formula>
    </cfRule>
  </conditionalFormatting>
  <conditionalFormatting sqref="BG37">
    <cfRule type="cellIs" dxfId="7143" priority="1534" stopIfTrue="1" operator="lessThan">
      <formula>$C$4</formula>
    </cfRule>
  </conditionalFormatting>
  <conditionalFormatting sqref="BG38">
    <cfRule type="cellIs" dxfId="7144" priority="1535" stopIfTrue="1" operator="lessThan">
      <formula>$C$4</formula>
    </cfRule>
  </conditionalFormatting>
  <conditionalFormatting sqref="BG39">
    <cfRule type="cellIs" dxfId="7145" priority="1536" stopIfTrue="1" operator="lessThan">
      <formula>$C$4</formula>
    </cfRule>
  </conditionalFormatting>
  <conditionalFormatting sqref="BG40">
    <cfRule type="cellIs" dxfId="7146" priority="1537" stopIfTrue="1" operator="lessThan">
      <formula>$C$4</formula>
    </cfRule>
  </conditionalFormatting>
  <conditionalFormatting sqref="BG41">
    <cfRule type="cellIs" dxfId="7147" priority="1538" stopIfTrue="1" operator="lessThan">
      <formula>$C$4</formula>
    </cfRule>
  </conditionalFormatting>
  <conditionalFormatting sqref="BG42">
    <cfRule type="cellIs" dxfId="7148" priority="1539" stopIfTrue="1" operator="lessThan">
      <formula>$C$4</formula>
    </cfRule>
  </conditionalFormatting>
  <conditionalFormatting sqref="BG43">
    <cfRule type="cellIs" dxfId="7149" priority="1540" stopIfTrue="1" operator="lessThan">
      <formula>$C$4</formula>
    </cfRule>
  </conditionalFormatting>
  <conditionalFormatting sqref="BG44">
    <cfRule type="cellIs" dxfId="7150" priority="1541" stopIfTrue="1" operator="lessThan">
      <formula>$C$4</formula>
    </cfRule>
  </conditionalFormatting>
  <conditionalFormatting sqref="BG45">
    <cfRule type="cellIs" dxfId="7151" priority="1542" stopIfTrue="1" operator="lessThan">
      <formula>$C$4</formula>
    </cfRule>
  </conditionalFormatting>
  <conditionalFormatting sqref="BG46">
    <cfRule type="cellIs" dxfId="7152" priority="1543" stopIfTrue="1" operator="lessThan">
      <formula>$C$4</formula>
    </cfRule>
  </conditionalFormatting>
  <conditionalFormatting sqref="BG47">
    <cfRule type="cellIs" dxfId="7153" priority="1544" stopIfTrue="1" operator="lessThan">
      <formula>$C$4</formula>
    </cfRule>
  </conditionalFormatting>
  <conditionalFormatting sqref="BG48">
    <cfRule type="cellIs" dxfId="7154" priority="1545" stopIfTrue="1" operator="lessThan">
      <formula>$C$4</formula>
    </cfRule>
  </conditionalFormatting>
  <conditionalFormatting sqref="BG49">
    <cfRule type="cellIs" dxfId="7155" priority="1546" stopIfTrue="1" operator="lessThan">
      <formula>$C$4</formula>
    </cfRule>
  </conditionalFormatting>
  <conditionalFormatting sqref="BG50">
    <cfRule type="cellIs" dxfId="7156" priority="1547" stopIfTrue="1" operator="lessThan">
      <formula>$C$4</formula>
    </cfRule>
  </conditionalFormatting>
  <conditionalFormatting sqref="BH11">
    <cfRule type="cellIs" dxfId="7157" priority="1548" stopIfTrue="1" operator="lessThan">
      <formula>$C$4</formula>
    </cfRule>
  </conditionalFormatting>
  <conditionalFormatting sqref="BH12">
    <cfRule type="cellIs" dxfId="7158" priority="1549" stopIfTrue="1" operator="lessThan">
      <formula>$C$4</formula>
    </cfRule>
  </conditionalFormatting>
  <conditionalFormatting sqref="BH13">
    <cfRule type="cellIs" dxfId="7159" priority="1550" stopIfTrue="1" operator="lessThan">
      <formula>$C$4</formula>
    </cfRule>
  </conditionalFormatting>
  <conditionalFormatting sqref="BH14">
    <cfRule type="cellIs" dxfId="7160" priority="1551" stopIfTrue="1" operator="lessThan">
      <formula>$C$4</formula>
    </cfRule>
  </conditionalFormatting>
  <conditionalFormatting sqref="BH15">
    <cfRule type="cellIs" dxfId="7161" priority="1552" stopIfTrue="1" operator="lessThan">
      <formula>$C$4</formula>
    </cfRule>
  </conditionalFormatting>
  <conditionalFormatting sqref="BH16">
    <cfRule type="cellIs" dxfId="7162" priority="1553" stopIfTrue="1" operator="lessThan">
      <formula>$C$4</formula>
    </cfRule>
  </conditionalFormatting>
  <conditionalFormatting sqref="BH17">
    <cfRule type="cellIs" dxfId="7163" priority="1554" stopIfTrue="1" operator="lessThan">
      <formula>$C$4</formula>
    </cfRule>
  </conditionalFormatting>
  <conditionalFormatting sqref="BH18">
    <cfRule type="cellIs" dxfId="7164" priority="1555" stopIfTrue="1" operator="lessThan">
      <formula>$C$4</formula>
    </cfRule>
  </conditionalFormatting>
  <conditionalFormatting sqref="BH19">
    <cfRule type="cellIs" dxfId="7165" priority="1556" stopIfTrue="1" operator="lessThan">
      <formula>$C$4</formula>
    </cfRule>
  </conditionalFormatting>
  <conditionalFormatting sqref="BH20">
    <cfRule type="cellIs" dxfId="7166" priority="1557" stopIfTrue="1" operator="lessThan">
      <formula>$C$4</formula>
    </cfRule>
  </conditionalFormatting>
  <conditionalFormatting sqref="BH21">
    <cfRule type="cellIs" dxfId="7167" priority="1558" stopIfTrue="1" operator="lessThan">
      <formula>$C$4</formula>
    </cfRule>
  </conditionalFormatting>
  <conditionalFormatting sqref="BH22">
    <cfRule type="cellIs" dxfId="7168" priority="1559" stopIfTrue="1" operator="lessThan">
      <formula>$C$4</formula>
    </cfRule>
  </conditionalFormatting>
  <conditionalFormatting sqref="BH23">
    <cfRule type="cellIs" dxfId="7169" priority="1560" stopIfTrue="1" operator="lessThan">
      <formula>$C$4</formula>
    </cfRule>
  </conditionalFormatting>
  <conditionalFormatting sqref="BH24">
    <cfRule type="cellIs" dxfId="7170" priority="1561" stopIfTrue="1" operator="lessThan">
      <formula>$C$4</formula>
    </cfRule>
  </conditionalFormatting>
  <conditionalFormatting sqref="BH25">
    <cfRule type="cellIs" dxfId="7171" priority="1562" stopIfTrue="1" operator="lessThan">
      <formula>$C$4</formula>
    </cfRule>
  </conditionalFormatting>
  <conditionalFormatting sqref="BH26">
    <cfRule type="cellIs" dxfId="7172" priority="1563" stopIfTrue="1" operator="lessThan">
      <formula>$C$4</formula>
    </cfRule>
  </conditionalFormatting>
  <conditionalFormatting sqref="BH27">
    <cfRule type="cellIs" dxfId="7173" priority="1564" stopIfTrue="1" operator="lessThan">
      <formula>$C$4</formula>
    </cfRule>
  </conditionalFormatting>
  <conditionalFormatting sqref="BH28">
    <cfRule type="cellIs" dxfId="7174" priority="1565" stopIfTrue="1" operator="lessThan">
      <formula>$C$4</formula>
    </cfRule>
  </conditionalFormatting>
  <conditionalFormatting sqref="BH29">
    <cfRule type="cellIs" dxfId="7175" priority="1566" stopIfTrue="1" operator="lessThan">
      <formula>$C$4</formula>
    </cfRule>
  </conditionalFormatting>
  <conditionalFormatting sqref="BH30">
    <cfRule type="cellIs" dxfId="7176" priority="1567" stopIfTrue="1" operator="lessThan">
      <formula>$C$4</formula>
    </cfRule>
  </conditionalFormatting>
  <conditionalFormatting sqref="BH31">
    <cfRule type="cellIs" dxfId="7177" priority="1568" stopIfTrue="1" operator="lessThan">
      <formula>$C$4</formula>
    </cfRule>
  </conditionalFormatting>
  <conditionalFormatting sqref="BH32">
    <cfRule type="cellIs" dxfId="7178" priority="1569" stopIfTrue="1" operator="lessThan">
      <formula>$C$4</formula>
    </cfRule>
  </conditionalFormatting>
  <conditionalFormatting sqref="BH33">
    <cfRule type="cellIs" dxfId="7179" priority="1570" stopIfTrue="1" operator="lessThan">
      <formula>$C$4</formula>
    </cfRule>
  </conditionalFormatting>
  <conditionalFormatting sqref="BH34">
    <cfRule type="cellIs" dxfId="7180" priority="1571" stopIfTrue="1" operator="lessThan">
      <formula>$C$4</formula>
    </cfRule>
  </conditionalFormatting>
  <conditionalFormatting sqref="BH35">
    <cfRule type="cellIs" dxfId="7181" priority="1572" stopIfTrue="1" operator="lessThan">
      <formula>$C$4</formula>
    </cfRule>
  </conditionalFormatting>
  <conditionalFormatting sqref="BH36">
    <cfRule type="cellIs" dxfId="7182" priority="1573" stopIfTrue="1" operator="lessThan">
      <formula>$C$4</formula>
    </cfRule>
  </conditionalFormatting>
  <conditionalFormatting sqref="BH37">
    <cfRule type="cellIs" dxfId="7183" priority="1574" stopIfTrue="1" operator="lessThan">
      <formula>$C$4</formula>
    </cfRule>
  </conditionalFormatting>
  <conditionalFormatting sqref="BH38">
    <cfRule type="cellIs" dxfId="7184" priority="1575" stopIfTrue="1" operator="lessThan">
      <formula>$C$4</formula>
    </cfRule>
  </conditionalFormatting>
  <conditionalFormatting sqref="BH39">
    <cfRule type="cellIs" dxfId="7185" priority="1576" stopIfTrue="1" operator="lessThan">
      <formula>$C$4</formula>
    </cfRule>
  </conditionalFormatting>
  <conditionalFormatting sqref="BH40">
    <cfRule type="cellIs" dxfId="7186" priority="1577" stopIfTrue="1" operator="lessThan">
      <formula>$C$4</formula>
    </cfRule>
  </conditionalFormatting>
  <conditionalFormatting sqref="BH41">
    <cfRule type="cellIs" dxfId="7187" priority="1578" stopIfTrue="1" operator="lessThan">
      <formula>$C$4</formula>
    </cfRule>
  </conditionalFormatting>
  <conditionalFormatting sqref="BH42">
    <cfRule type="cellIs" dxfId="7188" priority="1579" stopIfTrue="1" operator="lessThan">
      <formula>$C$4</formula>
    </cfRule>
  </conditionalFormatting>
  <conditionalFormatting sqref="BH43">
    <cfRule type="cellIs" dxfId="7189" priority="1580" stopIfTrue="1" operator="lessThan">
      <formula>$C$4</formula>
    </cfRule>
  </conditionalFormatting>
  <conditionalFormatting sqref="BH44">
    <cfRule type="cellIs" dxfId="7190" priority="1581" stopIfTrue="1" operator="lessThan">
      <formula>$C$4</formula>
    </cfRule>
  </conditionalFormatting>
  <conditionalFormatting sqref="BH45">
    <cfRule type="cellIs" dxfId="7191" priority="1582" stopIfTrue="1" operator="lessThan">
      <formula>$C$4</formula>
    </cfRule>
  </conditionalFormatting>
  <conditionalFormatting sqref="BH46">
    <cfRule type="cellIs" dxfId="7192" priority="1583" stopIfTrue="1" operator="lessThan">
      <formula>$C$4</formula>
    </cfRule>
  </conditionalFormatting>
  <conditionalFormatting sqref="BH47">
    <cfRule type="cellIs" dxfId="7193" priority="1584" stopIfTrue="1" operator="lessThan">
      <formula>$C$4</formula>
    </cfRule>
  </conditionalFormatting>
  <conditionalFormatting sqref="BH48">
    <cfRule type="cellIs" dxfId="7194" priority="1585" stopIfTrue="1" operator="lessThan">
      <formula>$C$4</formula>
    </cfRule>
  </conditionalFormatting>
  <conditionalFormatting sqref="BH49">
    <cfRule type="cellIs" dxfId="7195" priority="1586" stopIfTrue="1" operator="lessThan">
      <formula>$C$4</formula>
    </cfRule>
  </conditionalFormatting>
  <conditionalFormatting sqref="BH50">
    <cfRule type="cellIs" dxfId="7196" priority="1587" stopIfTrue="1" operator="lessThan">
      <formula>$C$4</formula>
    </cfRule>
  </conditionalFormatting>
  <conditionalFormatting sqref="BI11">
    <cfRule type="cellIs" dxfId="7197" priority="1588" stopIfTrue="1" operator="lessThan">
      <formula>$C$4</formula>
    </cfRule>
  </conditionalFormatting>
  <conditionalFormatting sqref="BI12">
    <cfRule type="cellIs" dxfId="7198" priority="1589" stopIfTrue="1" operator="lessThan">
      <formula>$C$4</formula>
    </cfRule>
  </conditionalFormatting>
  <conditionalFormatting sqref="BI13">
    <cfRule type="cellIs" dxfId="7199" priority="1590" stopIfTrue="1" operator="lessThan">
      <formula>$C$4</formula>
    </cfRule>
  </conditionalFormatting>
  <conditionalFormatting sqref="BI14">
    <cfRule type="cellIs" dxfId="7200" priority="1591" stopIfTrue="1" operator="lessThan">
      <formula>$C$4</formula>
    </cfRule>
  </conditionalFormatting>
  <conditionalFormatting sqref="BI15">
    <cfRule type="cellIs" dxfId="7201" priority="1592" stopIfTrue="1" operator="lessThan">
      <formula>$C$4</formula>
    </cfRule>
  </conditionalFormatting>
  <conditionalFormatting sqref="BI16">
    <cfRule type="cellIs" dxfId="7202" priority="1593" stopIfTrue="1" operator="lessThan">
      <formula>$C$4</formula>
    </cfRule>
  </conditionalFormatting>
  <conditionalFormatting sqref="BI17">
    <cfRule type="cellIs" dxfId="7203" priority="1594" stopIfTrue="1" operator="lessThan">
      <formula>$C$4</formula>
    </cfRule>
  </conditionalFormatting>
  <conditionalFormatting sqref="BI18">
    <cfRule type="cellIs" dxfId="7204" priority="1595" stopIfTrue="1" operator="lessThan">
      <formula>$C$4</formula>
    </cfRule>
  </conditionalFormatting>
  <conditionalFormatting sqref="BI19">
    <cfRule type="cellIs" dxfId="7205" priority="1596" stopIfTrue="1" operator="lessThan">
      <formula>$C$4</formula>
    </cfRule>
  </conditionalFormatting>
  <conditionalFormatting sqref="BI20">
    <cfRule type="cellIs" dxfId="7206" priority="1597" stopIfTrue="1" operator="lessThan">
      <formula>$C$4</formula>
    </cfRule>
  </conditionalFormatting>
  <conditionalFormatting sqref="BI21">
    <cfRule type="cellIs" dxfId="7207" priority="1598" stopIfTrue="1" operator="lessThan">
      <formula>$C$4</formula>
    </cfRule>
  </conditionalFormatting>
  <conditionalFormatting sqref="BI22">
    <cfRule type="cellIs" dxfId="7208" priority="1599" stopIfTrue="1" operator="lessThan">
      <formula>$C$4</formula>
    </cfRule>
  </conditionalFormatting>
  <conditionalFormatting sqref="BI23">
    <cfRule type="cellIs" dxfId="7209" priority="1600" stopIfTrue="1" operator="lessThan">
      <formula>$C$4</formula>
    </cfRule>
  </conditionalFormatting>
  <conditionalFormatting sqref="BI24">
    <cfRule type="cellIs" dxfId="7210" priority="1601" stopIfTrue="1" operator="lessThan">
      <formula>$C$4</formula>
    </cfRule>
  </conditionalFormatting>
  <conditionalFormatting sqref="BI25">
    <cfRule type="cellIs" dxfId="7211" priority="1602" stopIfTrue="1" operator="lessThan">
      <formula>$C$4</formula>
    </cfRule>
  </conditionalFormatting>
  <conditionalFormatting sqref="BI26">
    <cfRule type="cellIs" dxfId="7212" priority="1603" stopIfTrue="1" operator="lessThan">
      <formula>$C$4</formula>
    </cfRule>
  </conditionalFormatting>
  <conditionalFormatting sqref="BI27">
    <cfRule type="cellIs" dxfId="7213" priority="1604" stopIfTrue="1" operator="lessThan">
      <formula>$C$4</formula>
    </cfRule>
  </conditionalFormatting>
  <conditionalFormatting sqref="BI28">
    <cfRule type="cellIs" dxfId="7214" priority="1605" stopIfTrue="1" operator="lessThan">
      <formula>$C$4</formula>
    </cfRule>
  </conditionalFormatting>
  <conditionalFormatting sqref="BI29">
    <cfRule type="cellIs" dxfId="7215" priority="1606" stopIfTrue="1" operator="lessThan">
      <formula>$C$4</formula>
    </cfRule>
  </conditionalFormatting>
  <conditionalFormatting sqref="BI30">
    <cfRule type="cellIs" dxfId="7216" priority="1607" stopIfTrue="1" operator="lessThan">
      <formula>$C$4</formula>
    </cfRule>
  </conditionalFormatting>
  <conditionalFormatting sqref="BI31">
    <cfRule type="cellIs" dxfId="7217" priority="1608" stopIfTrue="1" operator="lessThan">
      <formula>$C$4</formula>
    </cfRule>
  </conditionalFormatting>
  <conditionalFormatting sqref="BI32">
    <cfRule type="cellIs" dxfId="7218" priority="1609" stopIfTrue="1" operator="lessThan">
      <formula>$C$4</formula>
    </cfRule>
  </conditionalFormatting>
  <conditionalFormatting sqref="BI33">
    <cfRule type="cellIs" dxfId="7219" priority="1610" stopIfTrue="1" operator="lessThan">
      <formula>$C$4</formula>
    </cfRule>
  </conditionalFormatting>
  <conditionalFormatting sqref="BI34">
    <cfRule type="cellIs" dxfId="7220" priority="1611" stopIfTrue="1" operator="lessThan">
      <formula>$C$4</formula>
    </cfRule>
  </conditionalFormatting>
  <conditionalFormatting sqref="BI35">
    <cfRule type="cellIs" dxfId="7221" priority="1612" stopIfTrue="1" operator="lessThan">
      <formula>$C$4</formula>
    </cfRule>
  </conditionalFormatting>
  <conditionalFormatting sqref="BI36">
    <cfRule type="cellIs" dxfId="7222" priority="1613" stopIfTrue="1" operator="lessThan">
      <formula>$C$4</formula>
    </cfRule>
  </conditionalFormatting>
  <conditionalFormatting sqref="BI37">
    <cfRule type="cellIs" dxfId="7223" priority="1614" stopIfTrue="1" operator="lessThan">
      <formula>$C$4</formula>
    </cfRule>
  </conditionalFormatting>
  <conditionalFormatting sqref="BI38">
    <cfRule type="cellIs" dxfId="7224" priority="1615" stopIfTrue="1" operator="lessThan">
      <formula>$C$4</formula>
    </cfRule>
  </conditionalFormatting>
  <conditionalFormatting sqref="BI39">
    <cfRule type="cellIs" dxfId="7225" priority="1616" stopIfTrue="1" operator="lessThan">
      <formula>$C$4</formula>
    </cfRule>
  </conditionalFormatting>
  <conditionalFormatting sqref="BI40">
    <cfRule type="cellIs" dxfId="7226" priority="1617" stopIfTrue="1" operator="lessThan">
      <formula>$C$4</formula>
    </cfRule>
  </conditionalFormatting>
  <conditionalFormatting sqref="BI41">
    <cfRule type="cellIs" dxfId="7227" priority="1618" stopIfTrue="1" operator="lessThan">
      <formula>$C$4</formula>
    </cfRule>
  </conditionalFormatting>
  <conditionalFormatting sqref="BI42">
    <cfRule type="cellIs" dxfId="7228" priority="1619" stopIfTrue="1" operator="lessThan">
      <formula>$C$4</formula>
    </cfRule>
  </conditionalFormatting>
  <conditionalFormatting sqref="BI43">
    <cfRule type="cellIs" dxfId="7229" priority="1620" stopIfTrue="1" operator="lessThan">
      <formula>$C$4</formula>
    </cfRule>
  </conditionalFormatting>
  <conditionalFormatting sqref="BI44">
    <cfRule type="cellIs" dxfId="7230" priority="1621" stopIfTrue="1" operator="lessThan">
      <formula>$C$4</formula>
    </cfRule>
  </conditionalFormatting>
  <conditionalFormatting sqref="BI45">
    <cfRule type="cellIs" dxfId="7231" priority="1622" stopIfTrue="1" operator="lessThan">
      <formula>$C$4</formula>
    </cfRule>
  </conditionalFormatting>
  <conditionalFormatting sqref="BI46">
    <cfRule type="cellIs" dxfId="7232" priority="1623" stopIfTrue="1" operator="lessThan">
      <formula>$C$4</formula>
    </cfRule>
  </conditionalFormatting>
  <conditionalFormatting sqref="BI47">
    <cfRule type="cellIs" dxfId="7233" priority="1624" stopIfTrue="1" operator="lessThan">
      <formula>$C$4</formula>
    </cfRule>
  </conditionalFormatting>
  <conditionalFormatting sqref="BI48">
    <cfRule type="cellIs" dxfId="7234" priority="1625" stopIfTrue="1" operator="lessThan">
      <formula>$C$4</formula>
    </cfRule>
  </conditionalFormatting>
  <conditionalFormatting sqref="BI49">
    <cfRule type="cellIs" dxfId="7235" priority="1626" stopIfTrue="1" operator="lessThan">
      <formula>$C$4</formula>
    </cfRule>
  </conditionalFormatting>
  <conditionalFormatting sqref="BI50">
    <cfRule type="cellIs" dxfId="7236" priority="1627" stopIfTrue="1" operator="lessThan">
      <formula>$C$4</formula>
    </cfRule>
  </conditionalFormatting>
  <conditionalFormatting sqref="BJ11">
    <cfRule type="cellIs" dxfId="7237" priority="1628" stopIfTrue="1" operator="lessThan">
      <formula>$C$4</formula>
    </cfRule>
  </conditionalFormatting>
  <conditionalFormatting sqref="BJ12">
    <cfRule type="cellIs" dxfId="7238" priority="1629" stopIfTrue="1" operator="lessThan">
      <formula>$C$4</formula>
    </cfRule>
  </conditionalFormatting>
  <conditionalFormatting sqref="BJ13">
    <cfRule type="cellIs" dxfId="7239" priority="1630" stopIfTrue="1" operator="lessThan">
      <formula>$C$4</formula>
    </cfRule>
  </conditionalFormatting>
  <conditionalFormatting sqref="BJ14">
    <cfRule type="cellIs" dxfId="7240" priority="1631" stopIfTrue="1" operator="lessThan">
      <formula>$C$4</formula>
    </cfRule>
  </conditionalFormatting>
  <conditionalFormatting sqref="BJ15">
    <cfRule type="cellIs" dxfId="7241" priority="1632" stopIfTrue="1" operator="lessThan">
      <formula>$C$4</formula>
    </cfRule>
  </conditionalFormatting>
  <conditionalFormatting sqref="BJ16">
    <cfRule type="cellIs" dxfId="7242" priority="1633" stopIfTrue="1" operator="lessThan">
      <formula>$C$4</formula>
    </cfRule>
  </conditionalFormatting>
  <conditionalFormatting sqref="BJ17">
    <cfRule type="cellIs" dxfId="7243" priority="1634" stopIfTrue="1" operator="lessThan">
      <formula>$C$4</formula>
    </cfRule>
  </conditionalFormatting>
  <conditionalFormatting sqref="BJ18">
    <cfRule type="cellIs" dxfId="7244" priority="1635" stopIfTrue="1" operator="lessThan">
      <formula>$C$4</formula>
    </cfRule>
  </conditionalFormatting>
  <conditionalFormatting sqref="BJ19">
    <cfRule type="cellIs" dxfId="7245" priority="1636" stopIfTrue="1" operator="lessThan">
      <formula>$C$4</formula>
    </cfRule>
  </conditionalFormatting>
  <conditionalFormatting sqref="BJ20">
    <cfRule type="cellIs" dxfId="7246" priority="1637" stopIfTrue="1" operator="lessThan">
      <formula>$C$4</formula>
    </cfRule>
  </conditionalFormatting>
  <conditionalFormatting sqref="BJ21">
    <cfRule type="cellIs" dxfId="7247" priority="1638" stopIfTrue="1" operator="lessThan">
      <formula>$C$4</formula>
    </cfRule>
  </conditionalFormatting>
  <conditionalFormatting sqref="BJ22">
    <cfRule type="cellIs" dxfId="7248" priority="1639" stopIfTrue="1" operator="lessThan">
      <formula>$C$4</formula>
    </cfRule>
  </conditionalFormatting>
  <conditionalFormatting sqref="BJ23">
    <cfRule type="cellIs" dxfId="7249" priority="1640" stopIfTrue="1" operator="lessThan">
      <formula>$C$4</formula>
    </cfRule>
  </conditionalFormatting>
  <conditionalFormatting sqref="BJ24">
    <cfRule type="cellIs" dxfId="7250" priority="1641" stopIfTrue="1" operator="lessThan">
      <formula>$C$4</formula>
    </cfRule>
  </conditionalFormatting>
  <conditionalFormatting sqref="BJ25">
    <cfRule type="cellIs" dxfId="7251" priority="1642" stopIfTrue="1" operator="lessThan">
      <formula>$C$4</formula>
    </cfRule>
  </conditionalFormatting>
  <conditionalFormatting sqref="BJ26">
    <cfRule type="cellIs" dxfId="7252" priority="1643" stopIfTrue="1" operator="lessThan">
      <formula>$C$4</formula>
    </cfRule>
  </conditionalFormatting>
  <conditionalFormatting sqref="BJ27">
    <cfRule type="cellIs" dxfId="7253" priority="1644" stopIfTrue="1" operator="lessThan">
      <formula>$C$4</formula>
    </cfRule>
  </conditionalFormatting>
  <conditionalFormatting sqref="BJ28">
    <cfRule type="cellIs" dxfId="7254" priority="1645" stopIfTrue="1" operator="lessThan">
      <formula>$C$4</formula>
    </cfRule>
  </conditionalFormatting>
  <conditionalFormatting sqref="BJ29">
    <cfRule type="cellIs" dxfId="7255" priority="1646" stopIfTrue="1" operator="lessThan">
      <formula>$C$4</formula>
    </cfRule>
  </conditionalFormatting>
  <conditionalFormatting sqref="BJ30">
    <cfRule type="cellIs" dxfId="7256" priority="1647" stopIfTrue="1" operator="lessThan">
      <formula>$C$4</formula>
    </cfRule>
  </conditionalFormatting>
  <conditionalFormatting sqref="BJ31">
    <cfRule type="cellIs" dxfId="7257" priority="1648" stopIfTrue="1" operator="lessThan">
      <formula>$C$4</formula>
    </cfRule>
  </conditionalFormatting>
  <conditionalFormatting sqref="BJ32">
    <cfRule type="cellIs" dxfId="7258" priority="1649" stopIfTrue="1" operator="lessThan">
      <formula>$C$4</formula>
    </cfRule>
  </conditionalFormatting>
  <conditionalFormatting sqref="BJ33">
    <cfRule type="cellIs" dxfId="7259" priority="1650" stopIfTrue="1" operator="lessThan">
      <formula>$C$4</formula>
    </cfRule>
  </conditionalFormatting>
  <conditionalFormatting sqref="BJ34">
    <cfRule type="cellIs" dxfId="7260" priority="1651" stopIfTrue="1" operator="lessThan">
      <formula>$C$4</formula>
    </cfRule>
  </conditionalFormatting>
  <conditionalFormatting sqref="BJ35">
    <cfRule type="cellIs" dxfId="7261" priority="1652" stopIfTrue="1" operator="lessThan">
      <formula>$C$4</formula>
    </cfRule>
  </conditionalFormatting>
  <conditionalFormatting sqref="BJ36">
    <cfRule type="cellIs" dxfId="7262" priority="1653" stopIfTrue="1" operator="lessThan">
      <formula>$C$4</formula>
    </cfRule>
  </conditionalFormatting>
  <conditionalFormatting sqref="BJ37">
    <cfRule type="cellIs" dxfId="7263" priority="1654" stopIfTrue="1" operator="lessThan">
      <formula>$C$4</formula>
    </cfRule>
  </conditionalFormatting>
  <conditionalFormatting sqref="BJ38">
    <cfRule type="cellIs" dxfId="7264" priority="1655" stopIfTrue="1" operator="lessThan">
      <formula>$C$4</formula>
    </cfRule>
  </conditionalFormatting>
  <conditionalFormatting sqref="BJ39">
    <cfRule type="cellIs" dxfId="7265" priority="1656" stopIfTrue="1" operator="lessThan">
      <formula>$C$4</formula>
    </cfRule>
  </conditionalFormatting>
  <conditionalFormatting sqref="BJ40">
    <cfRule type="cellIs" dxfId="7266" priority="1657" stopIfTrue="1" operator="lessThan">
      <formula>$C$4</formula>
    </cfRule>
  </conditionalFormatting>
  <conditionalFormatting sqref="BJ41">
    <cfRule type="cellIs" dxfId="7267" priority="1658" stopIfTrue="1" operator="lessThan">
      <formula>$C$4</formula>
    </cfRule>
  </conditionalFormatting>
  <conditionalFormatting sqref="BJ42">
    <cfRule type="cellIs" dxfId="7268" priority="1659" stopIfTrue="1" operator="lessThan">
      <formula>$C$4</formula>
    </cfRule>
  </conditionalFormatting>
  <conditionalFormatting sqref="BJ43">
    <cfRule type="cellIs" dxfId="7269" priority="1660" stopIfTrue="1" operator="lessThan">
      <formula>$C$4</formula>
    </cfRule>
  </conditionalFormatting>
  <conditionalFormatting sqref="BJ44">
    <cfRule type="cellIs" dxfId="7270" priority="1661" stopIfTrue="1" operator="lessThan">
      <formula>$C$4</formula>
    </cfRule>
  </conditionalFormatting>
  <conditionalFormatting sqref="BJ45">
    <cfRule type="cellIs" dxfId="7271" priority="1662" stopIfTrue="1" operator="lessThan">
      <formula>$C$4</formula>
    </cfRule>
  </conditionalFormatting>
  <conditionalFormatting sqref="BJ46">
    <cfRule type="cellIs" dxfId="7272" priority="1663" stopIfTrue="1" operator="lessThan">
      <formula>$C$4</formula>
    </cfRule>
  </conditionalFormatting>
  <conditionalFormatting sqref="BJ47">
    <cfRule type="cellIs" dxfId="7273" priority="1664" stopIfTrue="1" operator="lessThan">
      <formula>$C$4</formula>
    </cfRule>
  </conditionalFormatting>
  <conditionalFormatting sqref="BJ48">
    <cfRule type="cellIs" dxfId="7274" priority="1665" stopIfTrue="1" operator="lessThan">
      <formula>$C$4</formula>
    </cfRule>
  </conditionalFormatting>
  <conditionalFormatting sqref="BJ49">
    <cfRule type="cellIs" dxfId="7275" priority="1666" stopIfTrue="1" operator="lessThan">
      <formula>$C$4</formula>
    </cfRule>
  </conditionalFormatting>
  <conditionalFormatting sqref="BJ50">
    <cfRule type="cellIs" dxfId="7276" priority="1667" stopIfTrue="1" operator="lessThan">
      <formula>$C$4</formula>
    </cfRule>
  </conditionalFormatting>
  <conditionalFormatting sqref="BK11">
    <cfRule type="cellIs" dxfId="7277" priority="1668" stopIfTrue="1" operator="lessThan">
      <formula>$C$4</formula>
    </cfRule>
  </conditionalFormatting>
  <conditionalFormatting sqref="BK12">
    <cfRule type="cellIs" dxfId="7278" priority="1669" stopIfTrue="1" operator="lessThan">
      <formula>$C$4</formula>
    </cfRule>
  </conditionalFormatting>
  <conditionalFormatting sqref="BK13">
    <cfRule type="cellIs" dxfId="7279" priority="1670" stopIfTrue="1" operator="lessThan">
      <formula>$C$4</formula>
    </cfRule>
  </conditionalFormatting>
  <conditionalFormatting sqref="BK14">
    <cfRule type="cellIs" dxfId="7280" priority="1671" stopIfTrue="1" operator="lessThan">
      <formula>$C$4</formula>
    </cfRule>
  </conditionalFormatting>
  <conditionalFormatting sqref="BK15">
    <cfRule type="cellIs" dxfId="7281" priority="1672" stopIfTrue="1" operator="lessThan">
      <formula>$C$4</formula>
    </cfRule>
  </conditionalFormatting>
  <conditionalFormatting sqref="BK16">
    <cfRule type="cellIs" dxfId="7282" priority="1673" stopIfTrue="1" operator="lessThan">
      <formula>$C$4</formula>
    </cfRule>
  </conditionalFormatting>
  <conditionalFormatting sqref="BK17">
    <cfRule type="cellIs" dxfId="7283" priority="1674" stopIfTrue="1" operator="lessThan">
      <formula>$C$4</formula>
    </cfRule>
  </conditionalFormatting>
  <conditionalFormatting sqref="BK18">
    <cfRule type="cellIs" dxfId="7284" priority="1675" stopIfTrue="1" operator="lessThan">
      <formula>$C$4</formula>
    </cfRule>
  </conditionalFormatting>
  <conditionalFormatting sqref="BK19">
    <cfRule type="cellIs" dxfId="7285" priority="1676" stopIfTrue="1" operator="lessThan">
      <formula>$C$4</formula>
    </cfRule>
  </conditionalFormatting>
  <conditionalFormatting sqref="BK20">
    <cfRule type="cellIs" dxfId="7286" priority="1677" stopIfTrue="1" operator="lessThan">
      <formula>$C$4</formula>
    </cfRule>
  </conditionalFormatting>
  <conditionalFormatting sqref="BK21">
    <cfRule type="cellIs" dxfId="7287" priority="1678" stopIfTrue="1" operator="lessThan">
      <formula>$C$4</formula>
    </cfRule>
  </conditionalFormatting>
  <conditionalFormatting sqref="BK22">
    <cfRule type="cellIs" dxfId="7288" priority="1679" stopIfTrue="1" operator="lessThan">
      <formula>$C$4</formula>
    </cfRule>
  </conditionalFormatting>
  <conditionalFormatting sqref="BK23">
    <cfRule type="cellIs" dxfId="7289" priority="1680" stopIfTrue="1" operator="lessThan">
      <formula>$C$4</formula>
    </cfRule>
  </conditionalFormatting>
  <conditionalFormatting sqref="BK24">
    <cfRule type="cellIs" dxfId="7290" priority="1681" stopIfTrue="1" operator="lessThan">
      <formula>$C$4</formula>
    </cfRule>
  </conditionalFormatting>
  <conditionalFormatting sqref="BK25">
    <cfRule type="cellIs" dxfId="7291" priority="1682" stopIfTrue="1" operator="lessThan">
      <formula>$C$4</formula>
    </cfRule>
  </conditionalFormatting>
  <conditionalFormatting sqref="BK26">
    <cfRule type="cellIs" dxfId="7292" priority="1683" stopIfTrue="1" operator="lessThan">
      <formula>$C$4</formula>
    </cfRule>
  </conditionalFormatting>
  <conditionalFormatting sqref="BK27">
    <cfRule type="cellIs" dxfId="7293" priority="1684" stopIfTrue="1" operator="lessThan">
      <formula>$C$4</formula>
    </cfRule>
  </conditionalFormatting>
  <conditionalFormatting sqref="BK28">
    <cfRule type="cellIs" dxfId="7294" priority="1685" stopIfTrue="1" operator="lessThan">
      <formula>$C$4</formula>
    </cfRule>
  </conditionalFormatting>
  <conditionalFormatting sqref="BK29">
    <cfRule type="cellIs" dxfId="7295" priority="1686" stopIfTrue="1" operator="lessThan">
      <formula>$C$4</formula>
    </cfRule>
  </conditionalFormatting>
  <conditionalFormatting sqref="BK30">
    <cfRule type="cellIs" dxfId="7296" priority="1687" stopIfTrue="1" operator="lessThan">
      <formula>$C$4</formula>
    </cfRule>
  </conditionalFormatting>
  <conditionalFormatting sqref="BK31">
    <cfRule type="cellIs" dxfId="7297" priority="1688" stopIfTrue="1" operator="lessThan">
      <formula>$C$4</formula>
    </cfRule>
  </conditionalFormatting>
  <conditionalFormatting sqref="BK32">
    <cfRule type="cellIs" dxfId="7298" priority="1689" stopIfTrue="1" operator="lessThan">
      <formula>$C$4</formula>
    </cfRule>
  </conditionalFormatting>
  <conditionalFormatting sqref="BK33">
    <cfRule type="cellIs" dxfId="7299" priority="1690" stopIfTrue="1" operator="lessThan">
      <formula>$C$4</formula>
    </cfRule>
  </conditionalFormatting>
  <conditionalFormatting sqref="BK34">
    <cfRule type="cellIs" dxfId="7300" priority="1691" stopIfTrue="1" operator="lessThan">
      <formula>$C$4</formula>
    </cfRule>
  </conditionalFormatting>
  <conditionalFormatting sqref="BK35">
    <cfRule type="cellIs" dxfId="7301" priority="1692" stopIfTrue="1" operator="lessThan">
      <formula>$C$4</formula>
    </cfRule>
  </conditionalFormatting>
  <conditionalFormatting sqref="BK36">
    <cfRule type="cellIs" dxfId="7302" priority="1693" stopIfTrue="1" operator="lessThan">
      <formula>$C$4</formula>
    </cfRule>
  </conditionalFormatting>
  <conditionalFormatting sqref="BK37">
    <cfRule type="cellIs" dxfId="7303" priority="1694" stopIfTrue="1" operator="lessThan">
      <formula>$C$4</formula>
    </cfRule>
  </conditionalFormatting>
  <conditionalFormatting sqref="BK38">
    <cfRule type="cellIs" dxfId="7304" priority="1695" stopIfTrue="1" operator="lessThan">
      <formula>$C$4</formula>
    </cfRule>
  </conditionalFormatting>
  <conditionalFormatting sqref="BK39">
    <cfRule type="cellIs" dxfId="7305" priority="1696" stopIfTrue="1" operator="lessThan">
      <formula>$C$4</formula>
    </cfRule>
  </conditionalFormatting>
  <conditionalFormatting sqref="BK40">
    <cfRule type="cellIs" dxfId="7306" priority="1697" stopIfTrue="1" operator="lessThan">
      <formula>$C$4</formula>
    </cfRule>
  </conditionalFormatting>
  <conditionalFormatting sqref="BK41">
    <cfRule type="cellIs" dxfId="7307" priority="1698" stopIfTrue="1" operator="lessThan">
      <formula>$C$4</formula>
    </cfRule>
  </conditionalFormatting>
  <conditionalFormatting sqref="BK42">
    <cfRule type="cellIs" dxfId="7308" priority="1699" stopIfTrue="1" operator="lessThan">
      <formula>$C$4</formula>
    </cfRule>
  </conditionalFormatting>
  <conditionalFormatting sqref="BK43">
    <cfRule type="cellIs" dxfId="7309" priority="1700" stopIfTrue="1" operator="lessThan">
      <formula>$C$4</formula>
    </cfRule>
  </conditionalFormatting>
  <conditionalFormatting sqref="BK44">
    <cfRule type="cellIs" dxfId="7310" priority="1701" stopIfTrue="1" operator="lessThan">
      <formula>$C$4</formula>
    </cfRule>
  </conditionalFormatting>
  <conditionalFormatting sqref="BK45">
    <cfRule type="cellIs" dxfId="7311" priority="1702" stopIfTrue="1" operator="lessThan">
      <formula>$C$4</formula>
    </cfRule>
  </conditionalFormatting>
  <conditionalFormatting sqref="BK46">
    <cfRule type="cellIs" dxfId="7312" priority="1703" stopIfTrue="1" operator="lessThan">
      <formula>$C$4</formula>
    </cfRule>
  </conditionalFormatting>
  <conditionalFormatting sqref="BK47">
    <cfRule type="cellIs" dxfId="7313" priority="1704" stopIfTrue="1" operator="lessThan">
      <formula>$C$4</formula>
    </cfRule>
  </conditionalFormatting>
  <conditionalFormatting sqref="BK48">
    <cfRule type="cellIs" dxfId="7314" priority="1705" stopIfTrue="1" operator="lessThan">
      <formula>$C$4</formula>
    </cfRule>
  </conditionalFormatting>
  <conditionalFormatting sqref="BK49">
    <cfRule type="cellIs" dxfId="7315" priority="1706" stopIfTrue="1" operator="lessThan">
      <formula>$C$4</formula>
    </cfRule>
  </conditionalFormatting>
  <conditionalFormatting sqref="BK50">
    <cfRule type="cellIs" dxfId="7316" priority="1707" stopIfTrue="1" operator="lessThan">
      <formula>$C$4</formula>
    </cfRule>
  </conditionalFormatting>
  <conditionalFormatting sqref="BL11">
    <cfRule type="cellIs" dxfId="7317" priority="1708" stopIfTrue="1" operator="lessThan">
      <formula>$C$4</formula>
    </cfRule>
  </conditionalFormatting>
  <conditionalFormatting sqref="BL12">
    <cfRule type="cellIs" dxfId="7318" priority="1709" stopIfTrue="1" operator="lessThan">
      <formula>$C$4</formula>
    </cfRule>
  </conditionalFormatting>
  <conditionalFormatting sqref="BL13">
    <cfRule type="cellIs" dxfId="7319" priority="1710" stopIfTrue="1" operator="lessThan">
      <formula>$C$4</formula>
    </cfRule>
  </conditionalFormatting>
  <conditionalFormatting sqref="BL14">
    <cfRule type="cellIs" dxfId="7320" priority="1711" stopIfTrue="1" operator="lessThan">
      <formula>$C$4</formula>
    </cfRule>
  </conditionalFormatting>
  <conditionalFormatting sqref="BL15">
    <cfRule type="cellIs" dxfId="7321" priority="1712" stopIfTrue="1" operator="lessThan">
      <formula>$C$4</formula>
    </cfRule>
  </conditionalFormatting>
  <conditionalFormatting sqref="BL16">
    <cfRule type="cellIs" dxfId="7322" priority="1713" stopIfTrue="1" operator="lessThan">
      <formula>$C$4</formula>
    </cfRule>
  </conditionalFormatting>
  <conditionalFormatting sqref="BL17">
    <cfRule type="cellIs" dxfId="7323" priority="1714" stopIfTrue="1" operator="lessThan">
      <formula>$C$4</formula>
    </cfRule>
  </conditionalFormatting>
  <conditionalFormatting sqref="BL18">
    <cfRule type="cellIs" dxfId="7324" priority="1715" stopIfTrue="1" operator="lessThan">
      <formula>$C$4</formula>
    </cfRule>
  </conditionalFormatting>
  <conditionalFormatting sqref="BL19">
    <cfRule type="cellIs" dxfId="7325" priority="1716" stopIfTrue="1" operator="lessThan">
      <formula>$C$4</formula>
    </cfRule>
  </conditionalFormatting>
  <conditionalFormatting sqref="BL20">
    <cfRule type="cellIs" dxfId="7326" priority="1717" stopIfTrue="1" operator="lessThan">
      <formula>$C$4</formula>
    </cfRule>
  </conditionalFormatting>
  <conditionalFormatting sqref="BL21">
    <cfRule type="cellIs" dxfId="7327" priority="1718" stopIfTrue="1" operator="lessThan">
      <formula>$C$4</formula>
    </cfRule>
  </conditionalFormatting>
  <conditionalFormatting sqref="BL22">
    <cfRule type="cellIs" dxfId="7328" priority="1719" stopIfTrue="1" operator="lessThan">
      <formula>$C$4</formula>
    </cfRule>
  </conditionalFormatting>
  <conditionalFormatting sqref="BL23">
    <cfRule type="cellIs" dxfId="7329" priority="1720" stopIfTrue="1" operator="lessThan">
      <formula>$C$4</formula>
    </cfRule>
  </conditionalFormatting>
  <conditionalFormatting sqref="BL24">
    <cfRule type="cellIs" dxfId="7330" priority="1721" stopIfTrue="1" operator="lessThan">
      <formula>$C$4</formula>
    </cfRule>
  </conditionalFormatting>
  <conditionalFormatting sqref="BL25">
    <cfRule type="cellIs" dxfId="7331" priority="1722" stopIfTrue="1" operator="lessThan">
      <formula>$C$4</formula>
    </cfRule>
  </conditionalFormatting>
  <conditionalFormatting sqref="BL26">
    <cfRule type="cellIs" dxfId="7332" priority="1723" stopIfTrue="1" operator="lessThan">
      <formula>$C$4</formula>
    </cfRule>
  </conditionalFormatting>
  <conditionalFormatting sqref="BL27">
    <cfRule type="cellIs" dxfId="7333" priority="1724" stopIfTrue="1" operator="lessThan">
      <formula>$C$4</formula>
    </cfRule>
  </conditionalFormatting>
  <conditionalFormatting sqref="BL28">
    <cfRule type="cellIs" dxfId="7334" priority="1725" stopIfTrue="1" operator="lessThan">
      <formula>$C$4</formula>
    </cfRule>
  </conditionalFormatting>
  <conditionalFormatting sqref="BL29">
    <cfRule type="cellIs" dxfId="7335" priority="1726" stopIfTrue="1" operator="lessThan">
      <formula>$C$4</formula>
    </cfRule>
  </conditionalFormatting>
  <conditionalFormatting sqref="BL30">
    <cfRule type="cellIs" dxfId="7336" priority="1727" stopIfTrue="1" operator="lessThan">
      <formula>$C$4</formula>
    </cfRule>
  </conditionalFormatting>
  <conditionalFormatting sqref="BL31">
    <cfRule type="cellIs" dxfId="7337" priority="1728" stopIfTrue="1" operator="lessThan">
      <formula>$C$4</formula>
    </cfRule>
  </conditionalFormatting>
  <conditionalFormatting sqref="BL32">
    <cfRule type="cellIs" dxfId="7338" priority="1729" stopIfTrue="1" operator="lessThan">
      <formula>$C$4</formula>
    </cfRule>
  </conditionalFormatting>
  <conditionalFormatting sqref="BL33">
    <cfRule type="cellIs" dxfId="7339" priority="1730" stopIfTrue="1" operator="lessThan">
      <formula>$C$4</formula>
    </cfRule>
  </conditionalFormatting>
  <conditionalFormatting sqref="BL34">
    <cfRule type="cellIs" dxfId="7340" priority="1731" stopIfTrue="1" operator="lessThan">
      <formula>$C$4</formula>
    </cfRule>
  </conditionalFormatting>
  <conditionalFormatting sqref="BL35">
    <cfRule type="cellIs" dxfId="7341" priority="1732" stopIfTrue="1" operator="lessThan">
      <formula>$C$4</formula>
    </cfRule>
  </conditionalFormatting>
  <conditionalFormatting sqref="BL36">
    <cfRule type="cellIs" dxfId="7342" priority="1733" stopIfTrue="1" operator="lessThan">
      <formula>$C$4</formula>
    </cfRule>
  </conditionalFormatting>
  <conditionalFormatting sqref="BL37">
    <cfRule type="cellIs" dxfId="7343" priority="1734" stopIfTrue="1" operator="lessThan">
      <formula>$C$4</formula>
    </cfRule>
  </conditionalFormatting>
  <conditionalFormatting sqref="BL38">
    <cfRule type="cellIs" dxfId="7344" priority="1735" stopIfTrue="1" operator="lessThan">
      <formula>$C$4</formula>
    </cfRule>
  </conditionalFormatting>
  <conditionalFormatting sqref="BL39">
    <cfRule type="cellIs" dxfId="7345" priority="1736" stopIfTrue="1" operator="lessThan">
      <formula>$C$4</formula>
    </cfRule>
  </conditionalFormatting>
  <conditionalFormatting sqref="BL40">
    <cfRule type="cellIs" dxfId="7346" priority="1737" stopIfTrue="1" operator="lessThan">
      <formula>$C$4</formula>
    </cfRule>
  </conditionalFormatting>
  <conditionalFormatting sqref="BL41">
    <cfRule type="cellIs" dxfId="7347" priority="1738" stopIfTrue="1" operator="lessThan">
      <formula>$C$4</formula>
    </cfRule>
  </conditionalFormatting>
  <conditionalFormatting sqref="BL42">
    <cfRule type="cellIs" dxfId="7348" priority="1739" stopIfTrue="1" operator="lessThan">
      <formula>$C$4</formula>
    </cfRule>
  </conditionalFormatting>
  <conditionalFormatting sqref="BL43">
    <cfRule type="cellIs" dxfId="7349" priority="1740" stopIfTrue="1" operator="lessThan">
      <formula>$C$4</formula>
    </cfRule>
  </conditionalFormatting>
  <conditionalFormatting sqref="BL44">
    <cfRule type="cellIs" dxfId="7350" priority="1741" stopIfTrue="1" operator="lessThan">
      <formula>$C$4</formula>
    </cfRule>
  </conditionalFormatting>
  <conditionalFormatting sqref="BL45">
    <cfRule type="cellIs" dxfId="7351" priority="1742" stopIfTrue="1" operator="lessThan">
      <formula>$C$4</formula>
    </cfRule>
  </conditionalFormatting>
  <conditionalFormatting sqref="BL46">
    <cfRule type="cellIs" dxfId="7352" priority="1743" stopIfTrue="1" operator="lessThan">
      <formula>$C$4</formula>
    </cfRule>
  </conditionalFormatting>
  <conditionalFormatting sqref="BL47">
    <cfRule type="cellIs" dxfId="7353" priority="1744" stopIfTrue="1" operator="lessThan">
      <formula>$C$4</formula>
    </cfRule>
  </conditionalFormatting>
  <conditionalFormatting sqref="BL48">
    <cfRule type="cellIs" dxfId="7354" priority="1745" stopIfTrue="1" operator="lessThan">
      <formula>$C$4</formula>
    </cfRule>
  </conditionalFormatting>
  <conditionalFormatting sqref="BL49">
    <cfRule type="cellIs" dxfId="7355" priority="1746" stopIfTrue="1" operator="lessThan">
      <formula>$C$4</formula>
    </cfRule>
  </conditionalFormatting>
  <conditionalFormatting sqref="BL50">
    <cfRule type="cellIs" dxfId="7356" priority="1747" stopIfTrue="1" operator="lessThan">
      <formula>$C$4</formula>
    </cfRule>
  </conditionalFormatting>
  <conditionalFormatting sqref="BM11">
    <cfRule type="cellIs" dxfId="7357" priority="1748" stopIfTrue="1" operator="lessThan">
      <formula>$C$4</formula>
    </cfRule>
  </conditionalFormatting>
  <conditionalFormatting sqref="BM12">
    <cfRule type="cellIs" dxfId="7358" priority="1749" stopIfTrue="1" operator="lessThan">
      <formula>$C$4</formula>
    </cfRule>
  </conditionalFormatting>
  <conditionalFormatting sqref="BM13">
    <cfRule type="cellIs" dxfId="7359" priority="1750" stopIfTrue="1" operator="lessThan">
      <formula>$C$4</formula>
    </cfRule>
  </conditionalFormatting>
  <conditionalFormatting sqref="BM14">
    <cfRule type="cellIs" dxfId="7360" priority="1751" stopIfTrue="1" operator="lessThan">
      <formula>$C$4</formula>
    </cfRule>
  </conditionalFormatting>
  <conditionalFormatting sqref="BM15">
    <cfRule type="cellIs" dxfId="7361" priority="1752" stopIfTrue="1" operator="lessThan">
      <formula>$C$4</formula>
    </cfRule>
  </conditionalFormatting>
  <conditionalFormatting sqref="BM16">
    <cfRule type="cellIs" dxfId="7362" priority="1753" stopIfTrue="1" operator="lessThan">
      <formula>$C$4</formula>
    </cfRule>
  </conditionalFormatting>
  <conditionalFormatting sqref="BM17">
    <cfRule type="cellIs" dxfId="7363" priority="1754" stopIfTrue="1" operator="lessThan">
      <formula>$C$4</formula>
    </cfRule>
  </conditionalFormatting>
  <conditionalFormatting sqref="BM18">
    <cfRule type="cellIs" dxfId="7364" priority="1755" stopIfTrue="1" operator="lessThan">
      <formula>$C$4</formula>
    </cfRule>
  </conditionalFormatting>
  <conditionalFormatting sqref="BM19">
    <cfRule type="cellIs" dxfId="7365" priority="1756" stopIfTrue="1" operator="lessThan">
      <formula>$C$4</formula>
    </cfRule>
  </conditionalFormatting>
  <conditionalFormatting sqref="BM20">
    <cfRule type="cellIs" dxfId="7366" priority="1757" stopIfTrue="1" operator="lessThan">
      <formula>$C$4</formula>
    </cfRule>
  </conditionalFormatting>
  <conditionalFormatting sqref="BM21">
    <cfRule type="cellIs" dxfId="7367" priority="1758" stopIfTrue="1" operator="lessThan">
      <formula>$C$4</formula>
    </cfRule>
  </conditionalFormatting>
  <conditionalFormatting sqref="BM22">
    <cfRule type="cellIs" dxfId="7368" priority="1759" stopIfTrue="1" operator="lessThan">
      <formula>$C$4</formula>
    </cfRule>
  </conditionalFormatting>
  <conditionalFormatting sqref="BM23">
    <cfRule type="cellIs" dxfId="7369" priority="1760" stopIfTrue="1" operator="lessThan">
      <formula>$C$4</formula>
    </cfRule>
  </conditionalFormatting>
  <conditionalFormatting sqref="BM24">
    <cfRule type="cellIs" dxfId="7370" priority="1761" stopIfTrue="1" operator="lessThan">
      <formula>$C$4</formula>
    </cfRule>
  </conditionalFormatting>
  <conditionalFormatting sqref="BM25">
    <cfRule type="cellIs" dxfId="7371" priority="1762" stopIfTrue="1" operator="lessThan">
      <formula>$C$4</formula>
    </cfRule>
  </conditionalFormatting>
  <conditionalFormatting sqref="BM26">
    <cfRule type="cellIs" dxfId="7372" priority="1763" stopIfTrue="1" operator="lessThan">
      <formula>$C$4</formula>
    </cfRule>
  </conditionalFormatting>
  <conditionalFormatting sqref="BM27">
    <cfRule type="cellIs" dxfId="7373" priority="1764" stopIfTrue="1" operator="lessThan">
      <formula>$C$4</formula>
    </cfRule>
  </conditionalFormatting>
  <conditionalFormatting sqref="BM28">
    <cfRule type="cellIs" dxfId="7374" priority="1765" stopIfTrue="1" operator="lessThan">
      <formula>$C$4</formula>
    </cfRule>
  </conditionalFormatting>
  <conditionalFormatting sqref="BM29">
    <cfRule type="cellIs" dxfId="7375" priority="1766" stopIfTrue="1" operator="lessThan">
      <formula>$C$4</formula>
    </cfRule>
  </conditionalFormatting>
  <conditionalFormatting sqref="BM30">
    <cfRule type="cellIs" dxfId="7376" priority="1767" stopIfTrue="1" operator="lessThan">
      <formula>$C$4</formula>
    </cfRule>
  </conditionalFormatting>
  <conditionalFormatting sqref="BM31">
    <cfRule type="cellIs" dxfId="7377" priority="1768" stopIfTrue="1" operator="lessThan">
      <formula>$C$4</formula>
    </cfRule>
  </conditionalFormatting>
  <conditionalFormatting sqref="BM32">
    <cfRule type="cellIs" dxfId="7378" priority="1769" stopIfTrue="1" operator="lessThan">
      <formula>$C$4</formula>
    </cfRule>
  </conditionalFormatting>
  <conditionalFormatting sqref="BM33">
    <cfRule type="cellIs" dxfId="7379" priority="1770" stopIfTrue="1" operator="lessThan">
      <formula>$C$4</formula>
    </cfRule>
  </conditionalFormatting>
  <conditionalFormatting sqref="BM34">
    <cfRule type="cellIs" dxfId="7380" priority="1771" stopIfTrue="1" operator="lessThan">
      <formula>$C$4</formula>
    </cfRule>
  </conditionalFormatting>
  <conditionalFormatting sqref="BM35">
    <cfRule type="cellIs" dxfId="7381" priority="1772" stopIfTrue="1" operator="lessThan">
      <formula>$C$4</formula>
    </cfRule>
  </conditionalFormatting>
  <conditionalFormatting sqref="BM36">
    <cfRule type="cellIs" dxfId="7382" priority="1773" stopIfTrue="1" operator="lessThan">
      <formula>$C$4</formula>
    </cfRule>
  </conditionalFormatting>
  <conditionalFormatting sqref="BM37">
    <cfRule type="cellIs" dxfId="7383" priority="1774" stopIfTrue="1" operator="lessThan">
      <formula>$C$4</formula>
    </cfRule>
  </conditionalFormatting>
  <conditionalFormatting sqref="BM38">
    <cfRule type="cellIs" dxfId="7384" priority="1775" stopIfTrue="1" operator="lessThan">
      <formula>$C$4</formula>
    </cfRule>
  </conditionalFormatting>
  <conditionalFormatting sqref="BM39">
    <cfRule type="cellIs" dxfId="7385" priority="1776" stopIfTrue="1" operator="lessThan">
      <formula>$C$4</formula>
    </cfRule>
  </conditionalFormatting>
  <conditionalFormatting sqref="BM40">
    <cfRule type="cellIs" dxfId="7386" priority="1777" stopIfTrue="1" operator="lessThan">
      <formula>$C$4</formula>
    </cfRule>
  </conditionalFormatting>
  <conditionalFormatting sqref="BM41">
    <cfRule type="cellIs" dxfId="7387" priority="1778" stopIfTrue="1" operator="lessThan">
      <formula>$C$4</formula>
    </cfRule>
  </conditionalFormatting>
  <conditionalFormatting sqref="BM42">
    <cfRule type="cellIs" dxfId="7388" priority="1779" stopIfTrue="1" operator="lessThan">
      <formula>$C$4</formula>
    </cfRule>
  </conditionalFormatting>
  <conditionalFormatting sqref="BM43">
    <cfRule type="cellIs" dxfId="7389" priority="1780" stopIfTrue="1" operator="lessThan">
      <formula>$C$4</formula>
    </cfRule>
  </conditionalFormatting>
  <conditionalFormatting sqref="BM44">
    <cfRule type="cellIs" dxfId="7390" priority="1781" stopIfTrue="1" operator="lessThan">
      <formula>$C$4</formula>
    </cfRule>
  </conditionalFormatting>
  <conditionalFormatting sqref="BM45">
    <cfRule type="cellIs" dxfId="7391" priority="1782" stopIfTrue="1" operator="lessThan">
      <formula>$C$4</formula>
    </cfRule>
  </conditionalFormatting>
  <conditionalFormatting sqref="BM46">
    <cfRule type="cellIs" dxfId="7392" priority="1783" stopIfTrue="1" operator="lessThan">
      <formula>$C$4</formula>
    </cfRule>
  </conditionalFormatting>
  <conditionalFormatting sqref="BM47">
    <cfRule type="cellIs" dxfId="7393" priority="1784" stopIfTrue="1" operator="lessThan">
      <formula>$C$4</formula>
    </cfRule>
  </conditionalFormatting>
  <conditionalFormatting sqref="BM48">
    <cfRule type="cellIs" dxfId="7394" priority="1785" stopIfTrue="1" operator="lessThan">
      <formula>$C$4</formula>
    </cfRule>
  </conditionalFormatting>
  <conditionalFormatting sqref="BM49">
    <cfRule type="cellIs" dxfId="7395" priority="1786" stopIfTrue="1" operator="lessThan">
      <formula>$C$4</formula>
    </cfRule>
  </conditionalFormatting>
  <conditionalFormatting sqref="BM50">
    <cfRule type="cellIs" dxfId="7396" priority="1787" stopIfTrue="1" operator="lessThan">
      <formula>$C$4</formula>
    </cfRule>
  </conditionalFormatting>
  <conditionalFormatting sqref="BN11">
    <cfRule type="cellIs" dxfId="7397" priority="1788" stopIfTrue="1" operator="lessThan">
      <formula>$C$4</formula>
    </cfRule>
  </conditionalFormatting>
  <conditionalFormatting sqref="BN12">
    <cfRule type="cellIs" dxfId="7398" priority="1789" stopIfTrue="1" operator="lessThan">
      <formula>$C$4</formula>
    </cfRule>
  </conditionalFormatting>
  <conditionalFormatting sqref="BN13">
    <cfRule type="cellIs" dxfId="7399" priority="1790" stopIfTrue="1" operator="lessThan">
      <formula>$C$4</formula>
    </cfRule>
  </conditionalFormatting>
  <conditionalFormatting sqref="BN14">
    <cfRule type="cellIs" dxfId="7400" priority="1791" stopIfTrue="1" operator="lessThan">
      <formula>$C$4</formula>
    </cfRule>
  </conditionalFormatting>
  <conditionalFormatting sqref="BN15">
    <cfRule type="cellIs" dxfId="7401" priority="1792" stopIfTrue="1" operator="lessThan">
      <formula>$C$4</formula>
    </cfRule>
  </conditionalFormatting>
  <conditionalFormatting sqref="BN16">
    <cfRule type="cellIs" dxfId="7402" priority="1793" stopIfTrue="1" operator="lessThan">
      <formula>$C$4</formula>
    </cfRule>
  </conditionalFormatting>
  <conditionalFormatting sqref="BN17">
    <cfRule type="cellIs" dxfId="7403" priority="1794" stopIfTrue="1" operator="lessThan">
      <formula>$C$4</formula>
    </cfRule>
  </conditionalFormatting>
  <conditionalFormatting sqref="BN18">
    <cfRule type="cellIs" dxfId="7404" priority="1795" stopIfTrue="1" operator="lessThan">
      <formula>$C$4</formula>
    </cfRule>
  </conditionalFormatting>
  <conditionalFormatting sqref="BN19">
    <cfRule type="cellIs" dxfId="7405" priority="1796" stopIfTrue="1" operator="lessThan">
      <formula>$C$4</formula>
    </cfRule>
  </conditionalFormatting>
  <conditionalFormatting sqref="BN20">
    <cfRule type="cellIs" dxfId="7406" priority="1797" stopIfTrue="1" operator="lessThan">
      <formula>$C$4</formula>
    </cfRule>
  </conditionalFormatting>
  <conditionalFormatting sqref="BN21">
    <cfRule type="cellIs" dxfId="7407" priority="1798" stopIfTrue="1" operator="lessThan">
      <formula>$C$4</formula>
    </cfRule>
  </conditionalFormatting>
  <conditionalFormatting sqref="BN22">
    <cfRule type="cellIs" dxfId="7408" priority="1799" stopIfTrue="1" operator="lessThan">
      <formula>$C$4</formula>
    </cfRule>
  </conditionalFormatting>
  <conditionalFormatting sqref="BN23">
    <cfRule type="cellIs" dxfId="7409" priority="1800" stopIfTrue="1" operator="lessThan">
      <formula>$C$4</formula>
    </cfRule>
  </conditionalFormatting>
  <conditionalFormatting sqref="BN24">
    <cfRule type="cellIs" dxfId="7410" priority="1801" stopIfTrue="1" operator="lessThan">
      <formula>$C$4</formula>
    </cfRule>
  </conditionalFormatting>
  <conditionalFormatting sqref="BN25">
    <cfRule type="cellIs" dxfId="7411" priority="1802" stopIfTrue="1" operator="lessThan">
      <formula>$C$4</formula>
    </cfRule>
  </conditionalFormatting>
  <conditionalFormatting sqref="BN26">
    <cfRule type="cellIs" dxfId="7412" priority="1803" stopIfTrue="1" operator="lessThan">
      <formula>$C$4</formula>
    </cfRule>
  </conditionalFormatting>
  <conditionalFormatting sqref="BN27">
    <cfRule type="cellIs" dxfId="7413" priority="1804" stopIfTrue="1" operator="lessThan">
      <formula>$C$4</formula>
    </cfRule>
  </conditionalFormatting>
  <conditionalFormatting sqref="BN28">
    <cfRule type="cellIs" dxfId="7414" priority="1805" stopIfTrue="1" operator="lessThan">
      <formula>$C$4</formula>
    </cfRule>
  </conditionalFormatting>
  <conditionalFormatting sqref="BN29">
    <cfRule type="cellIs" dxfId="7415" priority="1806" stopIfTrue="1" operator="lessThan">
      <formula>$C$4</formula>
    </cfRule>
  </conditionalFormatting>
  <conditionalFormatting sqref="BN30">
    <cfRule type="cellIs" dxfId="7416" priority="1807" stopIfTrue="1" operator="lessThan">
      <formula>$C$4</formula>
    </cfRule>
  </conditionalFormatting>
  <conditionalFormatting sqref="BN31">
    <cfRule type="cellIs" dxfId="7417" priority="1808" stopIfTrue="1" operator="lessThan">
      <formula>$C$4</formula>
    </cfRule>
  </conditionalFormatting>
  <conditionalFormatting sqref="BN32">
    <cfRule type="cellIs" dxfId="7418" priority="1809" stopIfTrue="1" operator="lessThan">
      <formula>$C$4</formula>
    </cfRule>
  </conditionalFormatting>
  <conditionalFormatting sqref="BN33">
    <cfRule type="cellIs" dxfId="7419" priority="1810" stopIfTrue="1" operator="lessThan">
      <formula>$C$4</formula>
    </cfRule>
  </conditionalFormatting>
  <conditionalFormatting sqref="BN34">
    <cfRule type="cellIs" dxfId="7420" priority="1811" stopIfTrue="1" operator="lessThan">
      <formula>$C$4</formula>
    </cfRule>
  </conditionalFormatting>
  <conditionalFormatting sqref="BN35">
    <cfRule type="cellIs" dxfId="7421" priority="1812" stopIfTrue="1" operator="lessThan">
      <formula>$C$4</formula>
    </cfRule>
  </conditionalFormatting>
  <conditionalFormatting sqref="BN36">
    <cfRule type="cellIs" dxfId="7422" priority="1813" stopIfTrue="1" operator="lessThan">
      <formula>$C$4</formula>
    </cfRule>
  </conditionalFormatting>
  <conditionalFormatting sqref="BN37">
    <cfRule type="cellIs" dxfId="7423" priority="1814" stopIfTrue="1" operator="lessThan">
      <formula>$C$4</formula>
    </cfRule>
  </conditionalFormatting>
  <conditionalFormatting sqref="BN38">
    <cfRule type="cellIs" dxfId="7424" priority="1815" stopIfTrue="1" operator="lessThan">
      <formula>$C$4</formula>
    </cfRule>
  </conditionalFormatting>
  <conditionalFormatting sqref="BN39">
    <cfRule type="cellIs" dxfId="7425" priority="1816" stopIfTrue="1" operator="lessThan">
      <formula>$C$4</formula>
    </cfRule>
  </conditionalFormatting>
  <conditionalFormatting sqref="BN40">
    <cfRule type="cellIs" dxfId="7426" priority="1817" stopIfTrue="1" operator="lessThan">
      <formula>$C$4</formula>
    </cfRule>
  </conditionalFormatting>
  <conditionalFormatting sqref="BN41">
    <cfRule type="cellIs" dxfId="7427" priority="1818" stopIfTrue="1" operator="lessThan">
      <formula>$C$4</formula>
    </cfRule>
  </conditionalFormatting>
  <conditionalFormatting sqref="BN42">
    <cfRule type="cellIs" dxfId="7428" priority="1819" stopIfTrue="1" operator="lessThan">
      <formula>$C$4</formula>
    </cfRule>
  </conditionalFormatting>
  <conditionalFormatting sqref="BN43">
    <cfRule type="cellIs" dxfId="7429" priority="1820" stopIfTrue="1" operator="lessThan">
      <formula>$C$4</formula>
    </cfRule>
  </conditionalFormatting>
  <conditionalFormatting sqref="BN44">
    <cfRule type="cellIs" dxfId="7430" priority="1821" stopIfTrue="1" operator="lessThan">
      <formula>$C$4</formula>
    </cfRule>
  </conditionalFormatting>
  <conditionalFormatting sqref="BN45">
    <cfRule type="cellIs" dxfId="7431" priority="1822" stopIfTrue="1" operator="lessThan">
      <formula>$C$4</formula>
    </cfRule>
  </conditionalFormatting>
  <conditionalFormatting sqref="BN46">
    <cfRule type="cellIs" dxfId="7432" priority="1823" stopIfTrue="1" operator="lessThan">
      <formula>$C$4</formula>
    </cfRule>
  </conditionalFormatting>
  <conditionalFormatting sqref="BN47">
    <cfRule type="cellIs" dxfId="7433" priority="1824" stopIfTrue="1" operator="lessThan">
      <formula>$C$4</formula>
    </cfRule>
  </conditionalFormatting>
  <conditionalFormatting sqref="BN48">
    <cfRule type="cellIs" dxfId="7434" priority="1825" stopIfTrue="1" operator="lessThan">
      <formula>$C$4</formula>
    </cfRule>
  </conditionalFormatting>
  <conditionalFormatting sqref="BN49">
    <cfRule type="cellIs" dxfId="7435" priority="1826" stopIfTrue="1" operator="lessThan">
      <formula>$C$4</formula>
    </cfRule>
  </conditionalFormatting>
  <conditionalFormatting sqref="BN50">
    <cfRule type="cellIs" dxfId="7436" priority="1827" stopIfTrue="1" operator="lessThan">
      <formula>$C$4</formula>
    </cfRule>
  </conditionalFormatting>
  <conditionalFormatting sqref="BO11">
    <cfRule type="cellIs" dxfId="7437" priority="1828" stopIfTrue="1" operator="lessThan">
      <formula>$C$4</formula>
    </cfRule>
  </conditionalFormatting>
  <conditionalFormatting sqref="BO12">
    <cfRule type="cellIs" dxfId="7438" priority="1829" stopIfTrue="1" operator="lessThan">
      <formula>$C$4</formula>
    </cfRule>
  </conditionalFormatting>
  <conditionalFormatting sqref="BO13">
    <cfRule type="cellIs" dxfId="7439" priority="1830" stopIfTrue="1" operator="lessThan">
      <formula>$C$4</formula>
    </cfRule>
  </conditionalFormatting>
  <conditionalFormatting sqref="BO14">
    <cfRule type="cellIs" dxfId="7440" priority="1831" stopIfTrue="1" operator="lessThan">
      <formula>$C$4</formula>
    </cfRule>
  </conditionalFormatting>
  <conditionalFormatting sqref="BO15">
    <cfRule type="cellIs" dxfId="7441" priority="1832" stopIfTrue="1" operator="lessThan">
      <formula>$C$4</formula>
    </cfRule>
  </conditionalFormatting>
  <conditionalFormatting sqref="BO16">
    <cfRule type="cellIs" dxfId="7442" priority="1833" stopIfTrue="1" operator="lessThan">
      <formula>$C$4</formula>
    </cfRule>
  </conditionalFormatting>
  <conditionalFormatting sqref="BO17">
    <cfRule type="cellIs" dxfId="7443" priority="1834" stopIfTrue="1" operator="lessThan">
      <formula>$C$4</formula>
    </cfRule>
  </conditionalFormatting>
  <conditionalFormatting sqref="BO18">
    <cfRule type="cellIs" dxfId="7444" priority="1835" stopIfTrue="1" operator="lessThan">
      <formula>$C$4</formula>
    </cfRule>
  </conditionalFormatting>
  <conditionalFormatting sqref="BO19">
    <cfRule type="cellIs" dxfId="7445" priority="1836" stopIfTrue="1" operator="lessThan">
      <formula>$C$4</formula>
    </cfRule>
  </conditionalFormatting>
  <conditionalFormatting sqref="BO20">
    <cfRule type="cellIs" dxfId="7446" priority="1837" stopIfTrue="1" operator="lessThan">
      <formula>$C$4</formula>
    </cfRule>
  </conditionalFormatting>
  <conditionalFormatting sqref="BO21">
    <cfRule type="cellIs" dxfId="7447" priority="1838" stopIfTrue="1" operator="lessThan">
      <formula>$C$4</formula>
    </cfRule>
  </conditionalFormatting>
  <conditionalFormatting sqref="BO22">
    <cfRule type="cellIs" dxfId="7448" priority="1839" stopIfTrue="1" operator="lessThan">
      <formula>$C$4</formula>
    </cfRule>
  </conditionalFormatting>
  <conditionalFormatting sqref="BO23">
    <cfRule type="cellIs" dxfId="7449" priority="1840" stopIfTrue="1" operator="lessThan">
      <formula>$C$4</formula>
    </cfRule>
  </conditionalFormatting>
  <conditionalFormatting sqref="BO24">
    <cfRule type="cellIs" dxfId="7450" priority="1841" stopIfTrue="1" operator="lessThan">
      <formula>$C$4</formula>
    </cfRule>
  </conditionalFormatting>
  <conditionalFormatting sqref="BO25">
    <cfRule type="cellIs" dxfId="7451" priority="1842" stopIfTrue="1" operator="lessThan">
      <formula>$C$4</formula>
    </cfRule>
  </conditionalFormatting>
  <conditionalFormatting sqref="BO26">
    <cfRule type="cellIs" dxfId="7452" priority="1843" stopIfTrue="1" operator="lessThan">
      <formula>$C$4</formula>
    </cfRule>
  </conditionalFormatting>
  <conditionalFormatting sqref="BO27">
    <cfRule type="cellIs" dxfId="7453" priority="1844" stopIfTrue="1" operator="lessThan">
      <formula>$C$4</formula>
    </cfRule>
  </conditionalFormatting>
  <conditionalFormatting sqref="BO28">
    <cfRule type="cellIs" dxfId="7454" priority="1845" stopIfTrue="1" operator="lessThan">
      <formula>$C$4</formula>
    </cfRule>
  </conditionalFormatting>
  <conditionalFormatting sqref="BO29">
    <cfRule type="cellIs" dxfId="7455" priority="1846" stopIfTrue="1" operator="lessThan">
      <formula>$C$4</formula>
    </cfRule>
  </conditionalFormatting>
  <conditionalFormatting sqref="BO30">
    <cfRule type="cellIs" dxfId="7456" priority="1847" stopIfTrue="1" operator="lessThan">
      <formula>$C$4</formula>
    </cfRule>
  </conditionalFormatting>
  <conditionalFormatting sqref="BO31">
    <cfRule type="cellIs" dxfId="7457" priority="1848" stopIfTrue="1" operator="lessThan">
      <formula>$C$4</formula>
    </cfRule>
  </conditionalFormatting>
  <conditionalFormatting sqref="BO32">
    <cfRule type="cellIs" dxfId="7458" priority="1849" stopIfTrue="1" operator="lessThan">
      <formula>$C$4</formula>
    </cfRule>
  </conditionalFormatting>
  <conditionalFormatting sqref="BO33">
    <cfRule type="cellIs" dxfId="7459" priority="1850" stopIfTrue="1" operator="lessThan">
      <formula>$C$4</formula>
    </cfRule>
  </conditionalFormatting>
  <conditionalFormatting sqref="BO34">
    <cfRule type="cellIs" dxfId="7460" priority="1851" stopIfTrue="1" operator="lessThan">
      <formula>$C$4</formula>
    </cfRule>
  </conditionalFormatting>
  <conditionalFormatting sqref="BO35">
    <cfRule type="cellIs" dxfId="7461" priority="1852" stopIfTrue="1" operator="lessThan">
      <formula>$C$4</formula>
    </cfRule>
  </conditionalFormatting>
  <conditionalFormatting sqref="BO36">
    <cfRule type="cellIs" dxfId="7462" priority="1853" stopIfTrue="1" operator="lessThan">
      <formula>$C$4</formula>
    </cfRule>
  </conditionalFormatting>
  <conditionalFormatting sqref="BO37">
    <cfRule type="cellIs" dxfId="7463" priority="1854" stopIfTrue="1" operator="lessThan">
      <formula>$C$4</formula>
    </cfRule>
  </conditionalFormatting>
  <conditionalFormatting sqref="BO38">
    <cfRule type="cellIs" dxfId="7464" priority="1855" stopIfTrue="1" operator="lessThan">
      <formula>$C$4</formula>
    </cfRule>
  </conditionalFormatting>
  <conditionalFormatting sqref="BO39">
    <cfRule type="cellIs" dxfId="7465" priority="1856" stopIfTrue="1" operator="lessThan">
      <formula>$C$4</formula>
    </cfRule>
  </conditionalFormatting>
  <conditionalFormatting sqref="BO40">
    <cfRule type="cellIs" dxfId="7466" priority="1857" stopIfTrue="1" operator="lessThan">
      <formula>$C$4</formula>
    </cfRule>
  </conditionalFormatting>
  <conditionalFormatting sqref="BO41">
    <cfRule type="cellIs" dxfId="7467" priority="1858" stopIfTrue="1" operator="lessThan">
      <formula>$C$4</formula>
    </cfRule>
  </conditionalFormatting>
  <conditionalFormatting sqref="BO42">
    <cfRule type="cellIs" dxfId="7468" priority="1859" stopIfTrue="1" operator="lessThan">
      <formula>$C$4</formula>
    </cfRule>
  </conditionalFormatting>
  <conditionalFormatting sqref="BO43">
    <cfRule type="cellIs" dxfId="7469" priority="1860" stopIfTrue="1" operator="lessThan">
      <formula>$C$4</formula>
    </cfRule>
  </conditionalFormatting>
  <conditionalFormatting sqref="BO44">
    <cfRule type="cellIs" dxfId="7470" priority="1861" stopIfTrue="1" operator="lessThan">
      <formula>$C$4</formula>
    </cfRule>
  </conditionalFormatting>
  <conditionalFormatting sqref="BO45">
    <cfRule type="cellIs" dxfId="7471" priority="1862" stopIfTrue="1" operator="lessThan">
      <formula>$C$4</formula>
    </cfRule>
  </conditionalFormatting>
  <conditionalFormatting sqref="BO46">
    <cfRule type="cellIs" dxfId="7472" priority="1863" stopIfTrue="1" operator="lessThan">
      <formula>$C$4</formula>
    </cfRule>
  </conditionalFormatting>
  <conditionalFormatting sqref="BO47">
    <cfRule type="cellIs" dxfId="7473" priority="1864" stopIfTrue="1" operator="lessThan">
      <formula>$C$4</formula>
    </cfRule>
  </conditionalFormatting>
  <conditionalFormatting sqref="BO48">
    <cfRule type="cellIs" dxfId="7474" priority="1865" stopIfTrue="1" operator="lessThan">
      <formula>$C$4</formula>
    </cfRule>
  </conditionalFormatting>
  <conditionalFormatting sqref="BO49">
    <cfRule type="cellIs" dxfId="7475" priority="1866" stopIfTrue="1" operator="lessThan">
      <formula>$C$4</formula>
    </cfRule>
  </conditionalFormatting>
  <conditionalFormatting sqref="BO50">
    <cfRule type="cellIs" dxfId="7476" priority="1867" stopIfTrue="1" operator="lessThan">
      <formula>$C$4</formula>
    </cfRule>
  </conditionalFormatting>
  <conditionalFormatting sqref="BP11">
    <cfRule type="cellIs" dxfId="7477" priority="1868" stopIfTrue="1" operator="lessThan">
      <formula>$C$4</formula>
    </cfRule>
  </conditionalFormatting>
  <conditionalFormatting sqref="BP12">
    <cfRule type="cellIs" dxfId="7478" priority="1869" stopIfTrue="1" operator="lessThan">
      <formula>$C$4</formula>
    </cfRule>
  </conditionalFormatting>
  <conditionalFormatting sqref="BP13">
    <cfRule type="cellIs" dxfId="7479" priority="1870" stopIfTrue="1" operator="lessThan">
      <formula>$C$4</formula>
    </cfRule>
  </conditionalFormatting>
  <conditionalFormatting sqref="BP14">
    <cfRule type="cellIs" dxfId="7480" priority="1871" stopIfTrue="1" operator="lessThan">
      <formula>$C$4</formula>
    </cfRule>
  </conditionalFormatting>
  <conditionalFormatting sqref="BP15">
    <cfRule type="cellIs" dxfId="7481" priority="1872" stopIfTrue="1" operator="lessThan">
      <formula>$C$4</formula>
    </cfRule>
  </conditionalFormatting>
  <conditionalFormatting sqref="BP16">
    <cfRule type="cellIs" dxfId="7482" priority="1873" stopIfTrue="1" operator="lessThan">
      <formula>$C$4</formula>
    </cfRule>
  </conditionalFormatting>
  <conditionalFormatting sqref="BP17">
    <cfRule type="cellIs" dxfId="7483" priority="1874" stopIfTrue="1" operator="lessThan">
      <formula>$C$4</formula>
    </cfRule>
  </conditionalFormatting>
  <conditionalFormatting sqref="BP18">
    <cfRule type="cellIs" dxfId="7484" priority="1875" stopIfTrue="1" operator="lessThan">
      <formula>$C$4</formula>
    </cfRule>
  </conditionalFormatting>
  <conditionalFormatting sqref="BP19">
    <cfRule type="cellIs" dxfId="7485" priority="1876" stopIfTrue="1" operator="lessThan">
      <formula>$C$4</formula>
    </cfRule>
  </conditionalFormatting>
  <conditionalFormatting sqref="BP20">
    <cfRule type="cellIs" dxfId="7486" priority="1877" stopIfTrue="1" operator="lessThan">
      <formula>$C$4</formula>
    </cfRule>
  </conditionalFormatting>
  <conditionalFormatting sqref="BP21">
    <cfRule type="cellIs" dxfId="7487" priority="1878" stopIfTrue="1" operator="lessThan">
      <formula>$C$4</formula>
    </cfRule>
  </conditionalFormatting>
  <conditionalFormatting sqref="BP22">
    <cfRule type="cellIs" dxfId="7488" priority="1879" stopIfTrue="1" operator="lessThan">
      <formula>$C$4</formula>
    </cfRule>
  </conditionalFormatting>
  <conditionalFormatting sqref="BP23">
    <cfRule type="cellIs" dxfId="7489" priority="1880" stopIfTrue="1" operator="lessThan">
      <formula>$C$4</formula>
    </cfRule>
  </conditionalFormatting>
  <conditionalFormatting sqref="BP24">
    <cfRule type="cellIs" dxfId="7490" priority="1881" stopIfTrue="1" operator="lessThan">
      <formula>$C$4</formula>
    </cfRule>
  </conditionalFormatting>
  <conditionalFormatting sqref="BP25">
    <cfRule type="cellIs" dxfId="7491" priority="1882" stopIfTrue="1" operator="lessThan">
      <formula>$C$4</formula>
    </cfRule>
  </conditionalFormatting>
  <conditionalFormatting sqref="BP26">
    <cfRule type="cellIs" dxfId="7492" priority="1883" stopIfTrue="1" operator="lessThan">
      <formula>$C$4</formula>
    </cfRule>
  </conditionalFormatting>
  <conditionalFormatting sqref="BP27">
    <cfRule type="cellIs" dxfId="7493" priority="1884" stopIfTrue="1" operator="lessThan">
      <formula>$C$4</formula>
    </cfRule>
  </conditionalFormatting>
  <conditionalFormatting sqref="BP28">
    <cfRule type="cellIs" dxfId="7494" priority="1885" stopIfTrue="1" operator="lessThan">
      <formula>$C$4</formula>
    </cfRule>
  </conditionalFormatting>
  <conditionalFormatting sqref="BP29">
    <cfRule type="cellIs" dxfId="7495" priority="1886" stopIfTrue="1" operator="lessThan">
      <formula>$C$4</formula>
    </cfRule>
  </conditionalFormatting>
  <conditionalFormatting sqref="BP30">
    <cfRule type="cellIs" dxfId="7496" priority="1887" stopIfTrue="1" operator="lessThan">
      <formula>$C$4</formula>
    </cfRule>
  </conditionalFormatting>
  <conditionalFormatting sqref="BP31">
    <cfRule type="cellIs" dxfId="7497" priority="1888" stopIfTrue="1" operator="lessThan">
      <formula>$C$4</formula>
    </cfRule>
  </conditionalFormatting>
  <conditionalFormatting sqref="BP32">
    <cfRule type="cellIs" dxfId="7498" priority="1889" stopIfTrue="1" operator="lessThan">
      <formula>$C$4</formula>
    </cfRule>
  </conditionalFormatting>
  <conditionalFormatting sqref="BP33">
    <cfRule type="cellIs" dxfId="7499" priority="1890" stopIfTrue="1" operator="lessThan">
      <formula>$C$4</formula>
    </cfRule>
  </conditionalFormatting>
  <conditionalFormatting sqref="BP34">
    <cfRule type="cellIs" dxfId="7500" priority="1891" stopIfTrue="1" operator="lessThan">
      <formula>$C$4</formula>
    </cfRule>
  </conditionalFormatting>
  <conditionalFormatting sqref="BP35">
    <cfRule type="cellIs" dxfId="7501" priority="1892" stopIfTrue="1" operator="lessThan">
      <formula>$C$4</formula>
    </cfRule>
  </conditionalFormatting>
  <conditionalFormatting sqref="BP36">
    <cfRule type="cellIs" dxfId="7502" priority="1893" stopIfTrue="1" operator="lessThan">
      <formula>$C$4</formula>
    </cfRule>
  </conditionalFormatting>
  <conditionalFormatting sqref="BP37">
    <cfRule type="cellIs" dxfId="7503" priority="1894" stopIfTrue="1" operator="lessThan">
      <formula>$C$4</formula>
    </cfRule>
  </conditionalFormatting>
  <conditionalFormatting sqref="BP38">
    <cfRule type="cellIs" dxfId="7504" priority="1895" stopIfTrue="1" operator="lessThan">
      <formula>$C$4</formula>
    </cfRule>
  </conditionalFormatting>
  <conditionalFormatting sqref="BP39">
    <cfRule type="cellIs" dxfId="7505" priority="1896" stopIfTrue="1" operator="lessThan">
      <formula>$C$4</formula>
    </cfRule>
  </conditionalFormatting>
  <conditionalFormatting sqref="BP40">
    <cfRule type="cellIs" dxfId="7506" priority="1897" stopIfTrue="1" operator="lessThan">
      <formula>$C$4</formula>
    </cfRule>
  </conditionalFormatting>
  <conditionalFormatting sqref="BP41">
    <cfRule type="cellIs" dxfId="7507" priority="1898" stopIfTrue="1" operator="lessThan">
      <formula>$C$4</formula>
    </cfRule>
  </conditionalFormatting>
  <conditionalFormatting sqref="BP42">
    <cfRule type="cellIs" dxfId="7508" priority="1899" stopIfTrue="1" operator="lessThan">
      <formula>$C$4</formula>
    </cfRule>
  </conditionalFormatting>
  <conditionalFormatting sqref="BP43">
    <cfRule type="cellIs" dxfId="7509" priority="1900" stopIfTrue="1" operator="lessThan">
      <formula>$C$4</formula>
    </cfRule>
  </conditionalFormatting>
  <conditionalFormatting sqref="BP44">
    <cfRule type="cellIs" dxfId="7510" priority="1901" stopIfTrue="1" operator="lessThan">
      <formula>$C$4</formula>
    </cfRule>
  </conditionalFormatting>
  <conditionalFormatting sqref="BP45">
    <cfRule type="cellIs" dxfId="7511" priority="1902" stopIfTrue="1" operator="lessThan">
      <formula>$C$4</formula>
    </cfRule>
  </conditionalFormatting>
  <conditionalFormatting sqref="BP46">
    <cfRule type="cellIs" dxfId="7512" priority="1903" stopIfTrue="1" operator="lessThan">
      <formula>$C$4</formula>
    </cfRule>
  </conditionalFormatting>
  <conditionalFormatting sqref="BP47">
    <cfRule type="cellIs" dxfId="7513" priority="1904" stopIfTrue="1" operator="lessThan">
      <formula>$C$4</formula>
    </cfRule>
  </conditionalFormatting>
  <conditionalFormatting sqref="BP48">
    <cfRule type="cellIs" dxfId="7514" priority="1905" stopIfTrue="1" operator="lessThan">
      <formula>$C$4</formula>
    </cfRule>
  </conditionalFormatting>
  <conditionalFormatting sqref="BP49">
    <cfRule type="cellIs" dxfId="7515" priority="1906" stopIfTrue="1" operator="lessThan">
      <formula>$C$4</formula>
    </cfRule>
  </conditionalFormatting>
  <conditionalFormatting sqref="BP50">
    <cfRule type="cellIs" dxfId="7516" priority="1907" stopIfTrue="1" operator="lessThan">
      <formula>$C$4</formula>
    </cfRule>
  </conditionalFormatting>
  <conditionalFormatting sqref="BQ11">
    <cfRule type="cellIs" dxfId="7517" priority="1908" stopIfTrue="1" operator="lessThan">
      <formula>$C$4</formula>
    </cfRule>
  </conditionalFormatting>
  <conditionalFormatting sqref="BQ12">
    <cfRule type="cellIs" dxfId="7518" priority="1909" stopIfTrue="1" operator="lessThan">
      <formula>$C$4</formula>
    </cfRule>
  </conditionalFormatting>
  <conditionalFormatting sqref="BQ13">
    <cfRule type="cellIs" dxfId="7519" priority="1910" stopIfTrue="1" operator="lessThan">
      <formula>$C$4</formula>
    </cfRule>
  </conditionalFormatting>
  <conditionalFormatting sqref="BQ14">
    <cfRule type="cellIs" dxfId="7520" priority="1911" stopIfTrue="1" operator="lessThan">
      <formula>$C$4</formula>
    </cfRule>
  </conditionalFormatting>
  <conditionalFormatting sqref="BQ15">
    <cfRule type="cellIs" dxfId="7521" priority="1912" stopIfTrue="1" operator="lessThan">
      <formula>$C$4</formula>
    </cfRule>
  </conditionalFormatting>
  <conditionalFormatting sqref="BQ16">
    <cfRule type="cellIs" dxfId="7522" priority="1913" stopIfTrue="1" operator="lessThan">
      <formula>$C$4</formula>
    </cfRule>
  </conditionalFormatting>
  <conditionalFormatting sqref="BQ17">
    <cfRule type="cellIs" dxfId="7523" priority="1914" stopIfTrue="1" operator="lessThan">
      <formula>$C$4</formula>
    </cfRule>
  </conditionalFormatting>
  <conditionalFormatting sqref="BQ18">
    <cfRule type="cellIs" dxfId="7524" priority="1915" stopIfTrue="1" operator="lessThan">
      <formula>$C$4</formula>
    </cfRule>
  </conditionalFormatting>
  <conditionalFormatting sqref="BQ19">
    <cfRule type="cellIs" dxfId="7525" priority="1916" stopIfTrue="1" operator="lessThan">
      <formula>$C$4</formula>
    </cfRule>
  </conditionalFormatting>
  <conditionalFormatting sqref="BQ20">
    <cfRule type="cellIs" dxfId="7526" priority="1917" stopIfTrue="1" operator="lessThan">
      <formula>$C$4</formula>
    </cfRule>
  </conditionalFormatting>
  <conditionalFormatting sqref="BQ21">
    <cfRule type="cellIs" dxfId="7527" priority="1918" stopIfTrue="1" operator="lessThan">
      <formula>$C$4</formula>
    </cfRule>
  </conditionalFormatting>
  <conditionalFormatting sqref="BQ22">
    <cfRule type="cellIs" dxfId="7528" priority="1919" stopIfTrue="1" operator="lessThan">
      <formula>$C$4</formula>
    </cfRule>
  </conditionalFormatting>
  <conditionalFormatting sqref="BQ23">
    <cfRule type="cellIs" dxfId="7529" priority="1920" stopIfTrue="1" operator="lessThan">
      <formula>$C$4</formula>
    </cfRule>
  </conditionalFormatting>
  <conditionalFormatting sqref="BQ24">
    <cfRule type="cellIs" dxfId="7530" priority="1921" stopIfTrue="1" operator="lessThan">
      <formula>$C$4</formula>
    </cfRule>
  </conditionalFormatting>
  <conditionalFormatting sqref="BQ25">
    <cfRule type="cellIs" dxfId="7531" priority="1922" stopIfTrue="1" operator="lessThan">
      <formula>$C$4</formula>
    </cfRule>
  </conditionalFormatting>
  <conditionalFormatting sqref="BQ26">
    <cfRule type="cellIs" dxfId="7532" priority="1923" stopIfTrue="1" operator="lessThan">
      <formula>$C$4</formula>
    </cfRule>
  </conditionalFormatting>
  <conditionalFormatting sqref="BQ27">
    <cfRule type="cellIs" dxfId="7533" priority="1924" stopIfTrue="1" operator="lessThan">
      <formula>$C$4</formula>
    </cfRule>
  </conditionalFormatting>
  <conditionalFormatting sqref="BQ28">
    <cfRule type="cellIs" dxfId="7534" priority="1925" stopIfTrue="1" operator="lessThan">
      <formula>$C$4</formula>
    </cfRule>
  </conditionalFormatting>
  <conditionalFormatting sqref="BQ29">
    <cfRule type="cellIs" dxfId="7535" priority="1926" stopIfTrue="1" operator="lessThan">
      <formula>$C$4</formula>
    </cfRule>
  </conditionalFormatting>
  <conditionalFormatting sqref="BQ30">
    <cfRule type="cellIs" dxfId="7536" priority="1927" stopIfTrue="1" operator="lessThan">
      <formula>$C$4</formula>
    </cfRule>
  </conditionalFormatting>
  <conditionalFormatting sqref="BQ31">
    <cfRule type="cellIs" dxfId="7537" priority="1928" stopIfTrue="1" operator="lessThan">
      <formula>$C$4</formula>
    </cfRule>
  </conditionalFormatting>
  <conditionalFormatting sqref="BQ32">
    <cfRule type="cellIs" dxfId="7538" priority="1929" stopIfTrue="1" operator="lessThan">
      <formula>$C$4</formula>
    </cfRule>
  </conditionalFormatting>
  <conditionalFormatting sqref="BQ33">
    <cfRule type="cellIs" dxfId="7539" priority="1930" stopIfTrue="1" operator="lessThan">
      <formula>$C$4</formula>
    </cfRule>
  </conditionalFormatting>
  <conditionalFormatting sqref="BQ34">
    <cfRule type="cellIs" dxfId="7540" priority="1931" stopIfTrue="1" operator="lessThan">
      <formula>$C$4</formula>
    </cfRule>
  </conditionalFormatting>
  <conditionalFormatting sqref="BQ35">
    <cfRule type="cellIs" dxfId="7541" priority="1932" stopIfTrue="1" operator="lessThan">
      <formula>$C$4</formula>
    </cfRule>
  </conditionalFormatting>
  <conditionalFormatting sqref="BQ36">
    <cfRule type="cellIs" dxfId="7542" priority="1933" stopIfTrue="1" operator="lessThan">
      <formula>$C$4</formula>
    </cfRule>
  </conditionalFormatting>
  <conditionalFormatting sqref="BQ37">
    <cfRule type="cellIs" dxfId="7543" priority="1934" stopIfTrue="1" operator="lessThan">
      <formula>$C$4</formula>
    </cfRule>
  </conditionalFormatting>
  <conditionalFormatting sqref="BQ38">
    <cfRule type="cellIs" dxfId="7544" priority="1935" stopIfTrue="1" operator="lessThan">
      <formula>$C$4</formula>
    </cfRule>
  </conditionalFormatting>
  <conditionalFormatting sqref="BQ39">
    <cfRule type="cellIs" dxfId="7545" priority="1936" stopIfTrue="1" operator="lessThan">
      <formula>$C$4</formula>
    </cfRule>
  </conditionalFormatting>
  <conditionalFormatting sqref="BQ40">
    <cfRule type="cellIs" dxfId="7546" priority="1937" stopIfTrue="1" operator="lessThan">
      <formula>$C$4</formula>
    </cfRule>
  </conditionalFormatting>
  <conditionalFormatting sqref="BQ41">
    <cfRule type="cellIs" dxfId="7547" priority="1938" stopIfTrue="1" operator="lessThan">
      <formula>$C$4</formula>
    </cfRule>
  </conditionalFormatting>
  <conditionalFormatting sqref="BQ42">
    <cfRule type="cellIs" dxfId="7548" priority="1939" stopIfTrue="1" operator="lessThan">
      <formula>$C$4</formula>
    </cfRule>
  </conditionalFormatting>
  <conditionalFormatting sqref="BQ43">
    <cfRule type="cellIs" dxfId="7549" priority="1940" stopIfTrue="1" operator="lessThan">
      <formula>$C$4</formula>
    </cfRule>
  </conditionalFormatting>
  <conditionalFormatting sqref="BQ44">
    <cfRule type="cellIs" dxfId="7550" priority="1941" stopIfTrue="1" operator="lessThan">
      <formula>$C$4</formula>
    </cfRule>
  </conditionalFormatting>
  <conditionalFormatting sqref="BQ45">
    <cfRule type="cellIs" dxfId="7551" priority="1942" stopIfTrue="1" operator="lessThan">
      <formula>$C$4</formula>
    </cfRule>
  </conditionalFormatting>
  <conditionalFormatting sqref="BQ46">
    <cfRule type="cellIs" dxfId="7552" priority="1943" stopIfTrue="1" operator="lessThan">
      <formula>$C$4</formula>
    </cfRule>
  </conditionalFormatting>
  <conditionalFormatting sqref="BQ47">
    <cfRule type="cellIs" dxfId="7553" priority="1944" stopIfTrue="1" operator="lessThan">
      <formula>$C$4</formula>
    </cfRule>
  </conditionalFormatting>
  <conditionalFormatting sqref="BQ48">
    <cfRule type="cellIs" dxfId="7554" priority="1945" stopIfTrue="1" operator="lessThan">
      <formula>$C$4</formula>
    </cfRule>
  </conditionalFormatting>
  <conditionalFormatting sqref="BQ49">
    <cfRule type="cellIs" dxfId="7555" priority="1946" stopIfTrue="1" operator="lessThan">
      <formula>$C$4</formula>
    </cfRule>
  </conditionalFormatting>
  <conditionalFormatting sqref="BQ50">
    <cfRule type="cellIs" dxfId="7556" priority="1947" stopIfTrue="1" operator="lessThan">
      <formula>$C$4</formula>
    </cfRule>
  </conditionalFormatting>
  <conditionalFormatting sqref="BR11">
    <cfRule type="cellIs" dxfId="7557" priority="1948" stopIfTrue="1" operator="lessThan">
      <formula>$C$4</formula>
    </cfRule>
  </conditionalFormatting>
  <conditionalFormatting sqref="BR12">
    <cfRule type="cellIs" dxfId="7558" priority="1949" stopIfTrue="1" operator="lessThan">
      <formula>$C$4</formula>
    </cfRule>
  </conditionalFormatting>
  <conditionalFormatting sqref="BR13">
    <cfRule type="cellIs" dxfId="7559" priority="1950" stopIfTrue="1" operator="lessThan">
      <formula>$C$4</formula>
    </cfRule>
  </conditionalFormatting>
  <conditionalFormatting sqref="BR14">
    <cfRule type="cellIs" dxfId="7560" priority="1951" stopIfTrue="1" operator="lessThan">
      <formula>$C$4</formula>
    </cfRule>
  </conditionalFormatting>
  <conditionalFormatting sqref="BR15">
    <cfRule type="cellIs" dxfId="7561" priority="1952" stopIfTrue="1" operator="lessThan">
      <formula>$C$4</formula>
    </cfRule>
  </conditionalFormatting>
  <conditionalFormatting sqref="BR16">
    <cfRule type="cellIs" dxfId="7562" priority="1953" stopIfTrue="1" operator="lessThan">
      <formula>$C$4</formula>
    </cfRule>
  </conditionalFormatting>
  <conditionalFormatting sqref="BR17">
    <cfRule type="cellIs" dxfId="7563" priority="1954" stopIfTrue="1" operator="lessThan">
      <formula>$C$4</formula>
    </cfRule>
  </conditionalFormatting>
  <conditionalFormatting sqref="BR18">
    <cfRule type="cellIs" dxfId="7564" priority="1955" stopIfTrue="1" operator="lessThan">
      <formula>$C$4</formula>
    </cfRule>
  </conditionalFormatting>
  <conditionalFormatting sqref="BR19">
    <cfRule type="cellIs" dxfId="7565" priority="1956" stopIfTrue="1" operator="lessThan">
      <formula>$C$4</formula>
    </cfRule>
  </conditionalFormatting>
  <conditionalFormatting sqref="BR20">
    <cfRule type="cellIs" dxfId="7566" priority="1957" stopIfTrue="1" operator="lessThan">
      <formula>$C$4</formula>
    </cfRule>
  </conditionalFormatting>
  <conditionalFormatting sqref="BR21">
    <cfRule type="cellIs" dxfId="7567" priority="1958" stopIfTrue="1" operator="lessThan">
      <formula>$C$4</formula>
    </cfRule>
  </conditionalFormatting>
  <conditionalFormatting sqref="BR22">
    <cfRule type="cellIs" dxfId="7568" priority="1959" stopIfTrue="1" operator="lessThan">
      <formula>$C$4</formula>
    </cfRule>
  </conditionalFormatting>
  <conditionalFormatting sqref="BR23">
    <cfRule type="cellIs" dxfId="7569" priority="1960" stopIfTrue="1" operator="lessThan">
      <formula>$C$4</formula>
    </cfRule>
  </conditionalFormatting>
  <conditionalFormatting sqref="BR24">
    <cfRule type="cellIs" dxfId="7570" priority="1961" stopIfTrue="1" operator="lessThan">
      <formula>$C$4</formula>
    </cfRule>
  </conditionalFormatting>
  <conditionalFormatting sqref="BR25">
    <cfRule type="cellIs" dxfId="7571" priority="1962" stopIfTrue="1" operator="lessThan">
      <formula>$C$4</formula>
    </cfRule>
  </conditionalFormatting>
  <conditionalFormatting sqref="BR26">
    <cfRule type="cellIs" dxfId="7572" priority="1963" stopIfTrue="1" operator="lessThan">
      <formula>$C$4</formula>
    </cfRule>
  </conditionalFormatting>
  <conditionalFormatting sqref="BR27">
    <cfRule type="cellIs" dxfId="7573" priority="1964" stopIfTrue="1" operator="lessThan">
      <formula>$C$4</formula>
    </cfRule>
  </conditionalFormatting>
  <conditionalFormatting sqref="BR28">
    <cfRule type="cellIs" dxfId="7574" priority="1965" stopIfTrue="1" operator="lessThan">
      <formula>$C$4</formula>
    </cfRule>
  </conditionalFormatting>
  <conditionalFormatting sqref="BR29">
    <cfRule type="cellIs" dxfId="7575" priority="1966" stopIfTrue="1" operator="lessThan">
      <formula>$C$4</formula>
    </cfRule>
  </conditionalFormatting>
  <conditionalFormatting sqref="BR30">
    <cfRule type="cellIs" dxfId="7576" priority="1967" stopIfTrue="1" operator="lessThan">
      <formula>$C$4</formula>
    </cfRule>
  </conditionalFormatting>
  <conditionalFormatting sqref="BR31">
    <cfRule type="cellIs" dxfId="7577" priority="1968" stopIfTrue="1" operator="lessThan">
      <formula>$C$4</formula>
    </cfRule>
  </conditionalFormatting>
  <conditionalFormatting sqref="BR32">
    <cfRule type="cellIs" dxfId="7578" priority="1969" stopIfTrue="1" operator="lessThan">
      <formula>$C$4</formula>
    </cfRule>
  </conditionalFormatting>
  <conditionalFormatting sqref="BR33">
    <cfRule type="cellIs" dxfId="7579" priority="1970" stopIfTrue="1" operator="lessThan">
      <formula>$C$4</formula>
    </cfRule>
  </conditionalFormatting>
  <conditionalFormatting sqref="BR34">
    <cfRule type="cellIs" dxfId="7580" priority="1971" stopIfTrue="1" operator="lessThan">
      <formula>$C$4</formula>
    </cfRule>
  </conditionalFormatting>
  <conditionalFormatting sqref="BR35">
    <cfRule type="cellIs" dxfId="7581" priority="1972" stopIfTrue="1" operator="lessThan">
      <formula>$C$4</formula>
    </cfRule>
  </conditionalFormatting>
  <conditionalFormatting sqref="BR36">
    <cfRule type="cellIs" dxfId="7582" priority="1973" stopIfTrue="1" operator="lessThan">
      <formula>$C$4</formula>
    </cfRule>
  </conditionalFormatting>
  <conditionalFormatting sqref="BR37">
    <cfRule type="cellIs" dxfId="7583" priority="1974" stopIfTrue="1" operator="lessThan">
      <formula>$C$4</formula>
    </cfRule>
  </conditionalFormatting>
  <conditionalFormatting sqref="BR38">
    <cfRule type="cellIs" dxfId="7584" priority="1975" stopIfTrue="1" operator="lessThan">
      <formula>$C$4</formula>
    </cfRule>
  </conditionalFormatting>
  <conditionalFormatting sqref="BR39">
    <cfRule type="cellIs" dxfId="7585" priority="1976" stopIfTrue="1" operator="lessThan">
      <formula>$C$4</formula>
    </cfRule>
  </conditionalFormatting>
  <conditionalFormatting sqref="BR40">
    <cfRule type="cellIs" dxfId="7586" priority="1977" stopIfTrue="1" operator="lessThan">
      <formula>$C$4</formula>
    </cfRule>
  </conditionalFormatting>
  <conditionalFormatting sqref="BR41">
    <cfRule type="cellIs" dxfId="7587" priority="1978" stopIfTrue="1" operator="lessThan">
      <formula>$C$4</formula>
    </cfRule>
  </conditionalFormatting>
  <conditionalFormatting sqref="BR42">
    <cfRule type="cellIs" dxfId="7588" priority="1979" stopIfTrue="1" operator="lessThan">
      <formula>$C$4</formula>
    </cfRule>
  </conditionalFormatting>
  <conditionalFormatting sqref="BR43">
    <cfRule type="cellIs" dxfId="7589" priority="1980" stopIfTrue="1" operator="lessThan">
      <formula>$C$4</formula>
    </cfRule>
  </conditionalFormatting>
  <conditionalFormatting sqref="BR44">
    <cfRule type="cellIs" dxfId="7590" priority="1981" stopIfTrue="1" operator="lessThan">
      <formula>$C$4</formula>
    </cfRule>
  </conditionalFormatting>
  <conditionalFormatting sqref="BR45">
    <cfRule type="cellIs" dxfId="7591" priority="1982" stopIfTrue="1" operator="lessThan">
      <formula>$C$4</formula>
    </cfRule>
  </conditionalFormatting>
  <conditionalFormatting sqref="BR46">
    <cfRule type="cellIs" dxfId="7592" priority="1983" stopIfTrue="1" operator="lessThan">
      <formula>$C$4</formula>
    </cfRule>
  </conditionalFormatting>
  <conditionalFormatting sqref="BR47">
    <cfRule type="cellIs" dxfId="7593" priority="1984" stopIfTrue="1" operator="lessThan">
      <formula>$C$4</formula>
    </cfRule>
  </conditionalFormatting>
  <conditionalFormatting sqref="BR48">
    <cfRule type="cellIs" dxfId="7594" priority="1985" stopIfTrue="1" operator="lessThan">
      <formula>$C$4</formula>
    </cfRule>
  </conditionalFormatting>
  <conditionalFormatting sqref="BR49">
    <cfRule type="cellIs" dxfId="7595" priority="1986" stopIfTrue="1" operator="lessThan">
      <formula>$C$4</formula>
    </cfRule>
  </conditionalFormatting>
  <conditionalFormatting sqref="BR50">
    <cfRule type="cellIs" dxfId="7596" priority="1987" stopIfTrue="1" operator="lessThan">
      <formula>$C$4</formula>
    </cfRule>
  </conditionalFormatting>
  <conditionalFormatting sqref="BS11">
    <cfRule type="cellIs" dxfId="7597" priority="1988" stopIfTrue="1" operator="lessThan">
      <formula>$C$4</formula>
    </cfRule>
  </conditionalFormatting>
  <conditionalFormatting sqref="BS12">
    <cfRule type="cellIs" dxfId="7598" priority="1989" stopIfTrue="1" operator="lessThan">
      <formula>$C$4</formula>
    </cfRule>
  </conditionalFormatting>
  <conditionalFormatting sqref="BS13">
    <cfRule type="cellIs" dxfId="7599" priority="1990" stopIfTrue="1" operator="lessThan">
      <formula>$C$4</formula>
    </cfRule>
  </conditionalFormatting>
  <conditionalFormatting sqref="BS14">
    <cfRule type="cellIs" dxfId="7600" priority="1991" stopIfTrue="1" operator="lessThan">
      <formula>$C$4</formula>
    </cfRule>
  </conditionalFormatting>
  <conditionalFormatting sqref="BS15">
    <cfRule type="cellIs" dxfId="7601" priority="1992" stopIfTrue="1" operator="lessThan">
      <formula>$C$4</formula>
    </cfRule>
  </conditionalFormatting>
  <conditionalFormatting sqref="BS16">
    <cfRule type="cellIs" dxfId="7602" priority="1993" stopIfTrue="1" operator="lessThan">
      <formula>$C$4</formula>
    </cfRule>
  </conditionalFormatting>
  <conditionalFormatting sqref="BS17">
    <cfRule type="cellIs" dxfId="7603" priority="1994" stopIfTrue="1" operator="lessThan">
      <formula>$C$4</formula>
    </cfRule>
  </conditionalFormatting>
  <conditionalFormatting sqref="BS18">
    <cfRule type="cellIs" dxfId="7604" priority="1995" stopIfTrue="1" operator="lessThan">
      <formula>$C$4</formula>
    </cfRule>
  </conditionalFormatting>
  <conditionalFormatting sqref="BS19">
    <cfRule type="cellIs" dxfId="7605" priority="1996" stopIfTrue="1" operator="lessThan">
      <formula>$C$4</formula>
    </cfRule>
  </conditionalFormatting>
  <conditionalFormatting sqref="BS20">
    <cfRule type="cellIs" dxfId="7606" priority="1997" stopIfTrue="1" operator="lessThan">
      <formula>$C$4</formula>
    </cfRule>
  </conditionalFormatting>
  <conditionalFormatting sqref="BS21">
    <cfRule type="cellIs" dxfId="7607" priority="1998" stopIfTrue="1" operator="lessThan">
      <formula>$C$4</formula>
    </cfRule>
  </conditionalFormatting>
  <conditionalFormatting sqref="BS22">
    <cfRule type="cellIs" dxfId="7608" priority="1999" stopIfTrue="1" operator="lessThan">
      <formula>$C$4</formula>
    </cfRule>
  </conditionalFormatting>
  <conditionalFormatting sqref="BS23">
    <cfRule type="cellIs" dxfId="7609" priority="2000" stopIfTrue="1" operator="lessThan">
      <formula>$C$4</formula>
    </cfRule>
  </conditionalFormatting>
  <conditionalFormatting sqref="BS24">
    <cfRule type="cellIs" dxfId="7610" priority="2001" stopIfTrue="1" operator="lessThan">
      <formula>$C$4</formula>
    </cfRule>
  </conditionalFormatting>
  <conditionalFormatting sqref="BS25">
    <cfRule type="cellIs" dxfId="7611" priority="2002" stopIfTrue="1" operator="lessThan">
      <formula>$C$4</formula>
    </cfRule>
  </conditionalFormatting>
  <conditionalFormatting sqref="BS26">
    <cfRule type="cellIs" dxfId="7612" priority="2003" stopIfTrue="1" operator="lessThan">
      <formula>$C$4</formula>
    </cfRule>
  </conditionalFormatting>
  <conditionalFormatting sqref="BS27">
    <cfRule type="cellIs" dxfId="7613" priority="2004" stopIfTrue="1" operator="lessThan">
      <formula>$C$4</formula>
    </cfRule>
  </conditionalFormatting>
  <conditionalFormatting sqref="BS28">
    <cfRule type="cellIs" dxfId="7614" priority="2005" stopIfTrue="1" operator="lessThan">
      <formula>$C$4</formula>
    </cfRule>
  </conditionalFormatting>
  <conditionalFormatting sqref="BS29">
    <cfRule type="cellIs" dxfId="7615" priority="2006" stopIfTrue="1" operator="lessThan">
      <formula>$C$4</formula>
    </cfRule>
  </conditionalFormatting>
  <conditionalFormatting sqref="BS30">
    <cfRule type="cellIs" dxfId="7616" priority="2007" stopIfTrue="1" operator="lessThan">
      <formula>$C$4</formula>
    </cfRule>
  </conditionalFormatting>
  <conditionalFormatting sqref="BS31">
    <cfRule type="cellIs" dxfId="7617" priority="2008" stopIfTrue="1" operator="lessThan">
      <formula>$C$4</formula>
    </cfRule>
  </conditionalFormatting>
  <conditionalFormatting sqref="BS32">
    <cfRule type="cellIs" dxfId="7618" priority="2009" stopIfTrue="1" operator="lessThan">
      <formula>$C$4</formula>
    </cfRule>
  </conditionalFormatting>
  <conditionalFormatting sqref="BS33">
    <cfRule type="cellIs" dxfId="7619" priority="2010" stopIfTrue="1" operator="lessThan">
      <formula>$C$4</formula>
    </cfRule>
  </conditionalFormatting>
  <conditionalFormatting sqref="BS34">
    <cfRule type="cellIs" dxfId="7620" priority="2011" stopIfTrue="1" operator="lessThan">
      <formula>$C$4</formula>
    </cfRule>
  </conditionalFormatting>
  <conditionalFormatting sqref="BS35">
    <cfRule type="cellIs" dxfId="7621" priority="2012" stopIfTrue="1" operator="lessThan">
      <formula>$C$4</formula>
    </cfRule>
  </conditionalFormatting>
  <conditionalFormatting sqref="BS36">
    <cfRule type="cellIs" dxfId="7622" priority="2013" stopIfTrue="1" operator="lessThan">
      <formula>$C$4</formula>
    </cfRule>
  </conditionalFormatting>
  <conditionalFormatting sqref="BS37">
    <cfRule type="cellIs" dxfId="7623" priority="2014" stopIfTrue="1" operator="lessThan">
      <formula>$C$4</formula>
    </cfRule>
  </conditionalFormatting>
  <conditionalFormatting sqref="BS38">
    <cfRule type="cellIs" dxfId="7624" priority="2015" stopIfTrue="1" operator="lessThan">
      <formula>$C$4</formula>
    </cfRule>
  </conditionalFormatting>
  <conditionalFormatting sqref="BS39">
    <cfRule type="cellIs" dxfId="7625" priority="2016" stopIfTrue="1" operator="lessThan">
      <formula>$C$4</formula>
    </cfRule>
  </conditionalFormatting>
  <conditionalFormatting sqref="BS40">
    <cfRule type="cellIs" dxfId="7626" priority="2017" stopIfTrue="1" operator="lessThan">
      <formula>$C$4</formula>
    </cfRule>
  </conditionalFormatting>
  <conditionalFormatting sqref="BS41">
    <cfRule type="cellIs" dxfId="7627" priority="2018" stopIfTrue="1" operator="lessThan">
      <formula>$C$4</formula>
    </cfRule>
  </conditionalFormatting>
  <conditionalFormatting sqref="BS42">
    <cfRule type="cellIs" dxfId="7628" priority="2019" stopIfTrue="1" operator="lessThan">
      <formula>$C$4</formula>
    </cfRule>
  </conditionalFormatting>
  <conditionalFormatting sqref="BS43">
    <cfRule type="cellIs" dxfId="7629" priority="2020" stopIfTrue="1" operator="lessThan">
      <formula>$C$4</formula>
    </cfRule>
  </conditionalFormatting>
  <conditionalFormatting sqref="BS44">
    <cfRule type="cellIs" dxfId="7630" priority="2021" stopIfTrue="1" operator="lessThan">
      <formula>$C$4</formula>
    </cfRule>
  </conditionalFormatting>
  <conditionalFormatting sqref="BS45">
    <cfRule type="cellIs" dxfId="7631" priority="2022" stopIfTrue="1" operator="lessThan">
      <formula>$C$4</formula>
    </cfRule>
  </conditionalFormatting>
  <conditionalFormatting sqref="BS46">
    <cfRule type="cellIs" dxfId="7632" priority="2023" stopIfTrue="1" operator="lessThan">
      <formula>$C$4</formula>
    </cfRule>
  </conditionalFormatting>
  <conditionalFormatting sqref="BS47">
    <cfRule type="cellIs" dxfId="7633" priority="2024" stopIfTrue="1" operator="lessThan">
      <formula>$C$4</formula>
    </cfRule>
  </conditionalFormatting>
  <conditionalFormatting sqref="BS48">
    <cfRule type="cellIs" dxfId="7634" priority="2025" stopIfTrue="1" operator="lessThan">
      <formula>$C$4</formula>
    </cfRule>
  </conditionalFormatting>
  <conditionalFormatting sqref="BS49">
    <cfRule type="cellIs" dxfId="7635" priority="2026" stopIfTrue="1" operator="lessThan">
      <formula>$C$4</formula>
    </cfRule>
  </conditionalFormatting>
  <conditionalFormatting sqref="BS50">
    <cfRule type="cellIs" dxfId="7636" priority="2027" stopIfTrue="1" operator="lessThan">
      <formula>$C$4</formula>
    </cfRule>
  </conditionalFormatting>
  <conditionalFormatting sqref="BT11">
    <cfRule type="cellIs" dxfId="7637" priority="2028" stopIfTrue="1" operator="lessThan">
      <formula>$C$4</formula>
    </cfRule>
  </conditionalFormatting>
  <conditionalFormatting sqref="BT12">
    <cfRule type="cellIs" dxfId="7638" priority="2029" stopIfTrue="1" operator="lessThan">
      <formula>$C$4</formula>
    </cfRule>
  </conditionalFormatting>
  <conditionalFormatting sqref="BT13">
    <cfRule type="cellIs" dxfId="7639" priority="2030" stopIfTrue="1" operator="lessThan">
      <formula>$C$4</formula>
    </cfRule>
  </conditionalFormatting>
  <conditionalFormatting sqref="BT14">
    <cfRule type="cellIs" dxfId="7640" priority="2031" stopIfTrue="1" operator="lessThan">
      <formula>$C$4</formula>
    </cfRule>
  </conditionalFormatting>
  <conditionalFormatting sqref="BT15">
    <cfRule type="cellIs" dxfId="7641" priority="2032" stopIfTrue="1" operator="lessThan">
      <formula>$C$4</formula>
    </cfRule>
  </conditionalFormatting>
  <conditionalFormatting sqref="BT16">
    <cfRule type="cellIs" dxfId="7642" priority="2033" stopIfTrue="1" operator="lessThan">
      <formula>$C$4</formula>
    </cfRule>
  </conditionalFormatting>
  <conditionalFormatting sqref="BT17">
    <cfRule type="cellIs" dxfId="7643" priority="2034" stopIfTrue="1" operator="lessThan">
      <formula>$C$4</formula>
    </cfRule>
  </conditionalFormatting>
  <conditionalFormatting sqref="BT18">
    <cfRule type="cellIs" dxfId="7644" priority="2035" stopIfTrue="1" operator="lessThan">
      <formula>$C$4</formula>
    </cfRule>
  </conditionalFormatting>
  <conditionalFormatting sqref="BT19">
    <cfRule type="cellIs" dxfId="7645" priority="2036" stopIfTrue="1" operator="lessThan">
      <formula>$C$4</formula>
    </cfRule>
  </conditionalFormatting>
  <conditionalFormatting sqref="BT20">
    <cfRule type="cellIs" dxfId="7646" priority="2037" stopIfTrue="1" operator="lessThan">
      <formula>$C$4</formula>
    </cfRule>
  </conditionalFormatting>
  <conditionalFormatting sqref="BT21">
    <cfRule type="cellIs" dxfId="7647" priority="2038" stopIfTrue="1" operator="lessThan">
      <formula>$C$4</formula>
    </cfRule>
  </conditionalFormatting>
  <conditionalFormatting sqref="BT22">
    <cfRule type="cellIs" dxfId="7648" priority="2039" stopIfTrue="1" operator="lessThan">
      <formula>$C$4</formula>
    </cfRule>
  </conditionalFormatting>
  <conditionalFormatting sqref="BT23">
    <cfRule type="cellIs" dxfId="7649" priority="2040" stopIfTrue="1" operator="lessThan">
      <formula>$C$4</formula>
    </cfRule>
  </conditionalFormatting>
  <conditionalFormatting sqref="BT24">
    <cfRule type="cellIs" dxfId="7650" priority="2041" stopIfTrue="1" operator="lessThan">
      <formula>$C$4</formula>
    </cfRule>
  </conditionalFormatting>
  <conditionalFormatting sqref="BT25">
    <cfRule type="cellIs" dxfId="7651" priority="2042" stopIfTrue="1" operator="lessThan">
      <formula>$C$4</formula>
    </cfRule>
  </conditionalFormatting>
  <conditionalFormatting sqref="BT26">
    <cfRule type="cellIs" dxfId="7652" priority="2043" stopIfTrue="1" operator="lessThan">
      <formula>$C$4</formula>
    </cfRule>
  </conditionalFormatting>
  <conditionalFormatting sqref="BT27">
    <cfRule type="cellIs" dxfId="7653" priority="2044" stopIfTrue="1" operator="lessThan">
      <formula>$C$4</formula>
    </cfRule>
  </conditionalFormatting>
  <conditionalFormatting sqref="BT28">
    <cfRule type="cellIs" dxfId="7654" priority="2045" stopIfTrue="1" operator="lessThan">
      <formula>$C$4</formula>
    </cfRule>
  </conditionalFormatting>
  <conditionalFormatting sqref="BT29">
    <cfRule type="cellIs" dxfId="7655" priority="2046" stopIfTrue="1" operator="lessThan">
      <formula>$C$4</formula>
    </cfRule>
  </conditionalFormatting>
  <conditionalFormatting sqref="BT30">
    <cfRule type="cellIs" dxfId="7656" priority="2047" stopIfTrue="1" operator="lessThan">
      <formula>$C$4</formula>
    </cfRule>
  </conditionalFormatting>
  <conditionalFormatting sqref="BT31">
    <cfRule type="cellIs" dxfId="7657" priority="2048" stopIfTrue="1" operator="lessThan">
      <formula>$C$4</formula>
    </cfRule>
  </conditionalFormatting>
  <conditionalFormatting sqref="BT32">
    <cfRule type="cellIs" dxfId="7658" priority="2049" stopIfTrue="1" operator="lessThan">
      <formula>$C$4</formula>
    </cfRule>
  </conditionalFormatting>
  <conditionalFormatting sqref="BT33">
    <cfRule type="cellIs" dxfId="7659" priority="2050" stopIfTrue="1" operator="lessThan">
      <formula>$C$4</formula>
    </cfRule>
  </conditionalFormatting>
  <conditionalFormatting sqref="BT34">
    <cfRule type="cellIs" dxfId="7660" priority="2051" stopIfTrue="1" operator="lessThan">
      <formula>$C$4</formula>
    </cfRule>
  </conditionalFormatting>
  <conditionalFormatting sqref="BT35">
    <cfRule type="cellIs" dxfId="7661" priority="2052" stopIfTrue="1" operator="lessThan">
      <formula>$C$4</formula>
    </cfRule>
  </conditionalFormatting>
  <conditionalFormatting sqref="BT36">
    <cfRule type="cellIs" dxfId="7662" priority="2053" stopIfTrue="1" operator="lessThan">
      <formula>$C$4</formula>
    </cfRule>
  </conditionalFormatting>
  <conditionalFormatting sqref="BT37">
    <cfRule type="cellIs" dxfId="7663" priority="2054" stopIfTrue="1" operator="lessThan">
      <formula>$C$4</formula>
    </cfRule>
  </conditionalFormatting>
  <conditionalFormatting sqref="BT38">
    <cfRule type="cellIs" dxfId="7664" priority="2055" stopIfTrue="1" operator="lessThan">
      <formula>$C$4</formula>
    </cfRule>
  </conditionalFormatting>
  <conditionalFormatting sqref="BT39">
    <cfRule type="cellIs" dxfId="7665" priority="2056" stopIfTrue="1" operator="lessThan">
      <formula>$C$4</formula>
    </cfRule>
  </conditionalFormatting>
  <conditionalFormatting sqref="BT40">
    <cfRule type="cellIs" dxfId="7666" priority="2057" stopIfTrue="1" operator="lessThan">
      <formula>$C$4</formula>
    </cfRule>
  </conditionalFormatting>
  <conditionalFormatting sqref="BT41">
    <cfRule type="cellIs" dxfId="7667" priority="2058" stopIfTrue="1" operator="lessThan">
      <formula>$C$4</formula>
    </cfRule>
  </conditionalFormatting>
  <conditionalFormatting sqref="BT42">
    <cfRule type="cellIs" dxfId="7668" priority="2059" stopIfTrue="1" operator="lessThan">
      <formula>$C$4</formula>
    </cfRule>
  </conditionalFormatting>
  <conditionalFormatting sqref="BT43">
    <cfRule type="cellIs" dxfId="7669" priority="2060" stopIfTrue="1" operator="lessThan">
      <formula>$C$4</formula>
    </cfRule>
  </conditionalFormatting>
  <conditionalFormatting sqref="BT44">
    <cfRule type="cellIs" dxfId="7670" priority="2061" stopIfTrue="1" operator="lessThan">
      <formula>$C$4</formula>
    </cfRule>
  </conditionalFormatting>
  <conditionalFormatting sqref="BT45">
    <cfRule type="cellIs" dxfId="7671" priority="2062" stopIfTrue="1" operator="lessThan">
      <formula>$C$4</formula>
    </cfRule>
  </conditionalFormatting>
  <conditionalFormatting sqref="BT46">
    <cfRule type="cellIs" dxfId="7672" priority="2063" stopIfTrue="1" operator="lessThan">
      <formula>$C$4</formula>
    </cfRule>
  </conditionalFormatting>
  <conditionalFormatting sqref="BT47">
    <cfRule type="cellIs" dxfId="7673" priority="2064" stopIfTrue="1" operator="lessThan">
      <formula>$C$4</formula>
    </cfRule>
  </conditionalFormatting>
  <conditionalFormatting sqref="BT48">
    <cfRule type="cellIs" dxfId="7674" priority="2065" stopIfTrue="1" operator="lessThan">
      <formula>$C$4</formula>
    </cfRule>
  </conditionalFormatting>
  <conditionalFormatting sqref="BT49">
    <cfRule type="cellIs" dxfId="7675" priority="2066" stopIfTrue="1" operator="lessThan">
      <formula>$C$4</formula>
    </cfRule>
  </conditionalFormatting>
  <conditionalFormatting sqref="BT50">
    <cfRule type="cellIs" dxfId="7676" priority="2067" stopIfTrue="1" operator="lessThan">
      <formula>$C$4</formula>
    </cfRule>
  </conditionalFormatting>
  <conditionalFormatting sqref="BU11">
    <cfRule type="cellIs" dxfId="7677" priority="2068" stopIfTrue="1" operator="lessThan">
      <formula>$C$4</formula>
    </cfRule>
  </conditionalFormatting>
  <conditionalFormatting sqref="BU12">
    <cfRule type="cellIs" dxfId="7678" priority="2069" stopIfTrue="1" operator="lessThan">
      <formula>$C$4</formula>
    </cfRule>
  </conditionalFormatting>
  <conditionalFormatting sqref="BU13">
    <cfRule type="cellIs" dxfId="7679" priority="2070" stopIfTrue="1" operator="lessThan">
      <formula>$C$4</formula>
    </cfRule>
  </conditionalFormatting>
  <conditionalFormatting sqref="BU14">
    <cfRule type="cellIs" dxfId="7680" priority="2071" stopIfTrue="1" operator="lessThan">
      <formula>$C$4</formula>
    </cfRule>
  </conditionalFormatting>
  <conditionalFormatting sqref="BU15">
    <cfRule type="cellIs" dxfId="7681" priority="2072" stopIfTrue="1" operator="lessThan">
      <formula>$C$4</formula>
    </cfRule>
  </conditionalFormatting>
  <conditionalFormatting sqref="BU16">
    <cfRule type="cellIs" dxfId="7682" priority="2073" stopIfTrue="1" operator="lessThan">
      <formula>$C$4</formula>
    </cfRule>
  </conditionalFormatting>
  <conditionalFormatting sqref="BU17">
    <cfRule type="cellIs" dxfId="7683" priority="2074" stopIfTrue="1" operator="lessThan">
      <formula>$C$4</formula>
    </cfRule>
  </conditionalFormatting>
  <conditionalFormatting sqref="BU18">
    <cfRule type="cellIs" dxfId="7684" priority="2075" stopIfTrue="1" operator="lessThan">
      <formula>$C$4</formula>
    </cfRule>
  </conditionalFormatting>
  <conditionalFormatting sqref="BU19">
    <cfRule type="cellIs" dxfId="7685" priority="2076" stopIfTrue="1" operator="lessThan">
      <formula>$C$4</formula>
    </cfRule>
  </conditionalFormatting>
  <conditionalFormatting sqref="BU20">
    <cfRule type="cellIs" dxfId="7686" priority="2077" stopIfTrue="1" operator="lessThan">
      <formula>$C$4</formula>
    </cfRule>
  </conditionalFormatting>
  <conditionalFormatting sqref="BU21">
    <cfRule type="cellIs" dxfId="7687" priority="2078" stopIfTrue="1" operator="lessThan">
      <formula>$C$4</formula>
    </cfRule>
  </conditionalFormatting>
  <conditionalFormatting sqref="BU22">
    <cfRule type="cellIs" dxfId="7688" priority="2079" stopIfTrue="1" operator="lessThan">
      <formula>$C$4</formula>
    </cfRule>
  </conditionalFormatting>
  <conditionalFormatting sqref="BU23">
    <cfRule type="cellIs" dxfId="7689" priority="2080" stopIfTrue="1" operator="lessThan">
      <formula>$C$4</formula>
    </cfRule>
  </conditionalFormatting>
  <conditionalFormatting sqref="BU24">
    <cfRule type="cellIs" dxfId="7690" priority="2081" stopIfTrue="1" operator="lessThan">
      <formula>$C$4</formula>
    </cfRule>
  </conditionalFormatting>
  <conditionalFormatting sqref="BU25">
    <cfRule type="cellIs" dxfId="7691" priority="2082" stopIfTrue="1" operator="lessThan">
      <formula>$C$4</formula>
    </cfRule>
  </conditionalFormatting>
  <conditionalFormatting sqref="BU26">
    <cfRule type="cellIs" dxfId="7692" priority="2083" stopIfTrue="1" operator="lessThan">
      <formula>$C$4</formula>
    </cfRule>
  </conditionalFormatting>
  <conditionalFormatting sqref="BU27">
    <cfRule type="cellIs" dxfId="7693" priority="2084" stopIfTrue="1" operator="lessThan">
      <formula>$C$4</formula>
    </cfRule>
  </conditionalFormatting>
  <conditionalFormatting sqref="BU28">
    <cfRule type="cellIs" dxfId="7694" priority="2085" stopIfTrue="1" operator="lessThan">
      <formula>$C$4</formula>
    </cfRule>
  </conditionalFormatting>
  <conditionalFormatting sqref="BU29">
    <cfRule type="cellIs" dxfId="7695" priority="2086" stopIfTrue="1" operator="lessThan">
      <formula>$C$4</formula>
    </cfRule>
  </conditionalFormatting>
  <conditionalFormatting sqref="BU30">
    <cfRule type="cellIs" dxfId="7696" priority="2087" stopIfTrue="1" operator="lessThan">
      <formula>$C$4</formula>
    </cfRule>
  </conditionalFormatting>
  <conditionalFormatting sqref="BU31">
    <cfRule type="cellIs" dxfId="7697" priority="2088" stopIfTrue="1" operator="lessThan">
      <formula>$C$4</formula>
    </cfRule>
  </conditionalFormatting>
  <conditionalFormatting sqref="BU32">
    <cfRule type="cellIs" dxfId="7698" priority="2089" stopIfTrue="1" operator="lessThan">
      <formula>$C$4</formula>
    </cfRule>
  </conditionalFormatting>
  <conditionalFormatting sqref="BU33">
    <cfRule type="cellIs" dxfId="7699" priority="2090" stopIfTrue="1" operator="lessThan">
      <formula>$C$4</formula>
    </cfRule>
  </conditionalFormatting>
  <conditionalFormatting sqref="BU34">
    <cfRule type="cellIs" dxfId="7700" priority="2091" stopIfTrue="1" operator="lessThan">
      <formula>$C$4</formula>
    </cfRule>
  </conditionalFormatting>
  <conditionalFormatting sqref="BU35">
    <cfRule type="cellIs" dxfId="7701" priority="2092" stopIfTrue="1" operator="lessThan">
      <formula>$C$4</formula>
    </cfRule>
  </conditionalFormatting>
  <conditionalFormatting sqref="BU36">
    <cfRule type="cellIs" dxfId="7702" priority="2093" stopIfTrue="1" operator="lessThan">
      <formula>$C$4</formula>
    </cfRule>
  </conditionalFormatting>
  <conditionalFormatting sqref="BU37">
    <cfRule type="cellIs" dxfId="7703" priority="2094" stopIfTrue="1" operator="lessThan">
      <formula>$C$4</formula>
    </cfRule>
  </conditionalFormatting>
  <conditionalFormatting sqref="BU38">
    <cfRule type="cellIs" dxfId="7704" priority="2095" stopIfTrue="1" operator="lessThan">
      <formula>$C$4</formula>
    </cfRule>
  </conditionalFormatting>
  <conditionalFormatting sqref="BU39">
    <cfRule type="cellIs" dxfId="7705" priority="2096" stopIfTrue="1" operator="lessThan">
      <formula>$C$4</formula>
    </cfRule>
  </conditionalFormatting>
  <conditionalFormatting sqref="BU40">
    <cfRule type="cellIs" dxfId="7706" priority="2097" stopIfTrue="1" operator="lessThan">
      <formula>$C$4</formula>
    </cfRule>
  </conditionalFormatting>
  <conditionalFormatting sqref="BU41">
    <cfRule type="cellIs" dxfId="7707" priority="2098" stopIfTrue="1" operator="lessThan">
      <formula>$C$4</formula>
    </cfRule>
  </conditionalFormatting>
  <conditionalFormatting sqref="BU42">
    <cfRule type="cellIs" dxfId="7708" priority="2099" stopIfTrue="1" operator="lessThan">
      <formula>$C$4</formula>
    </cfRule>
  </conditionalFormatting>
  <conditionalFormatting sqref="BU43">
    <cfRule type="cellIs" dxfId="7709" priority="2100" stopIfTrue="1" operator="lessThan">
      <formula>$C$4</formula>
    </cfRule>
  </conditionalFormatting>
  <conditionalFormatting sqref="BU44">
    <cfRule type="cellIs" dxfId="7710" priority="2101" stopIfTrue="1" operator="lessThan">
      <formula>$C$4</formula>
    </cfRule>
  </conditionalFormatting>
  <conditionalFormatting sqref="BU45">
    <cfRule type="cellIs" dxfId="7711" priority="2102" stopIfTrue="1" operator="lessThan">
      <formula>$C$4</formula>
    </cfRule>
  </conditionalFormatting>
  <conditionalFormatting sqref="BU46">
    <cfRule type="cellIs" dxfId="7712" priority="2103" stopIfTrue="1" operator="lessThan">
      <formula>$C$4</formula>
    </cfRule>
  </conditionalFormatting>
  <conditionalFormatting sqref="BU47">
    <cfRule type="cellIs" dxfId="7713" priority="2104" stopIfTrue="1" operator="lessThan">
      <formula>$C$4</formula>
    </cfRule>
  </conditionalFormatting>
  <conditionalFormatting sqref="BU48">
    <cfRule type="cellIs" dxfId="7714" priority="2105" stopIfTrue="1" operator="lessThan">
      <formula>$C$4</formula>
    </cfRule>
  </conditionalFormatting>
  <conditionalFormatting sqref="BU49">
    <cfRule type="cellIs" dxfId="7715" priority="2106" stopIfTrue="1" operator="lessThan">
      <formula>$C$4</formula>
    </cfRule>
  </conditionalFormatting>
  <conditionalFormatting sqref="BU50">
    <cfRule type="cellIs" dxfId="7716" priority="2107" stopIfTrue="1" operator="lessThan">
      <formula>$C$4</formula>
    </cfRule>
  </conditionalFormatting>
  <conditionalFormatting sqref="BV11">
    <cfRule type="cellIs" dxfId="7717" priority="2108" stopIfTrue="1" operator="lessThan">
      <formula>$C$4</formula>
    </cfRule>
  </conditionalFormatting>
  <conditionalFormatting sqref="BV12">
    <cfRule type="cellIs" dxfId="7718" priority="2109" stopIfTrue="1" operator="lessThan">
      <formula>$C$4</formula>
    </cfRule>
  </conditionalFormatting>
  <conditionalFormatting sqref="BV13">
    <cfRule type="cellIs" dxfId="7719" priority="2110" stopIfTrue="1" operator="lessThan">
      <formula>$C$4</formula>
    </cfRule>
  </conditionalFormatting>
  <conditionalFormatting sqref="BV14">
    <cfRule type="cellIs" dxfId="7720" priority="2111" stopIfTrue="1" operator="lessThan">
      <formula>$C$4</formula>
    </cfRule>
  </conditionalFormatting>
  <conditionalFormatting sqref="BV15">
    <cfRule type="cellIs" dxfId="7721" priority="2112" stopIfTrue="1" operator="lessThan">
      <formula>$C$4</formula>
    </cfRule>
  </conditionalFormatting>
  <conditionalFormatting sqref="BV16">
    <cfRule type="cellIs" dxfId="7722" priority="2113" stopIfTrue="1" operator="lessThan">
      <formula>$C$4</formula>
    </cfRule>
  </conditionalFormatting>
  <conditionalFormatting sqref="BV17">
    <cfRule type="cellIs" dxfId="7723" priority="2114" stopIfTrue="1" operator="lessThan">
      <formula>$C$4</formula>
    </cfRule>
  </conditionalFormatting>
  <conditionalFormatting sqref="BV18">
    <cfRule type="cellIs" dxfId="7724" priority="2115" stopIfTrue="1" operator="lessThan">
      <formula>$C$4</formula>
    </cfRule>
  </conditionalFormatting>
  <conditionalFormatting sqref="BV19">
    <cfRule type="cellIs" dxfId="7725" priority="2116" stopIfTrue="1" operator="lessThan">
      <formula>$C$4</formula>
    </cfRule>
  </conditionalFormatting>
  <conditionalFormatting sqref="BV20">
    <cfRule type="cellIs" dxfId="7726" priority="2117" stopIfTrue="1" operator="lessThan">
      <formula>$C$4</formula>
    </cfRule>
  </conditionalFormatting>
  <conditionalFormatting sqref="BV21">
    <cfRule type="cellIs" dxfId="7727" priority="2118" stopIfTrue="1" operator="lessThan">
      <formula>$C$4</formula>
    </cfRule>
  </conditionalFormatting>
  <conditionalFormatting sqref="BV22">
    <cfRule type="cellIs" dxfId="7728" priority="2119" stopIfTrue="1" operator="lessThan">
      <formula>$C$4</formula>
    </cfRule>
  </conditionalFormatting>
  <conditionalFormatting sqref="BV23">
    <cfRule type="cellIs" dxfId="7729" priority="2120" stopIfTrue="1" operator="lessThan">
      <formula>$C$4</formula>
    </cfRule>
  </conditionalFormatting>
  <conditionalFormatting sqref="BV24">
    <cfRule type="cellIs" dxfId="7730" priority="2121" stopIfTrue="1" operator="lessThan">
      <formula>$C$4</formula>
    </cfRule>
  </conditionalFormatting>
  <conditionalFormatting sqref="BV25">
    <cfRule type="cellIs" dxfId="7731" priority="2122" stopIfTrue="1" operator="lessThan">
      <formula>$C$4</formula>
    </cfRule>
  </conditionalFormatting>
  <conditionalFormatting sqref="BV26">
    <cfRule type="cellIs" dxfId="7732" priority="2123" stopIfTrue="1" operator="lessThan">
      <formula>$C$4</formula>
    </cfRule>
  </conditionalFormatting>
  <conditionalFormatting sqref="BV27">
    <cfRule type="cellIs" dxfId="7733" priority="2124" stopIfTrue="1" operator="lessThan">
      <formula>$C$4</formula>
    </cfRule>
  </conditionalFormatting>
  <conditionalFormatting sqref="BV28">
    <cfRule type="cellIs" dxfId="7734" priority="2125" stopIfTrue="1" operator="lessThan">
      <formula>$C$4</formula>
    </cfRule>
  </conditionalFormatting>
  <conditionalFormatting sqref="BV29">
    <cfRule type="cellIs" dxfId="7735" priority="2126" stopIfTrue="1" operator="lessThan">
      <formula>$C$4</formula>
    </cfRule>
  </conditionalFormatting>
  <conditionalFormatting sqref="BV30">
    <cfRule type="cellIs" dxfId="7736" priority="2127" stopIfTrue="1" operator="lessThan">
      <formula>$C$4</formula>
    </cfRule>
  </conditionalFormatting>
  <conditionalFormatting sqref="BV31">
    <cfRule type="cellIs" dxfId="7737" priority="2128" stopIfTrue="1" operator="lessThan">
      <formula>$C$4</formula>
    </cfRule>
  </conditionalFormatting>
  <conditionalFormatting sqref="BV32">
    <cfRule type="cellIs" dxfId="7738" priority="2129" stopIfTrue="1" operator="lessThan">
      <formula>$C$4</formula>
    </cfRule>
  </conditionalFormatting>
  <conditionalFormatting sqref="BV33">
    <cfRule type="cellIs" dxfId="7739" priority="2130" stopIfTrue="1" operator="lessThan">
      <formula>$C$4</formula>
    </cfRule>
  </conditionalFormatting>
  <conditionalFormatting sqref="BV34">
    <cfRule type="cellIs" dxfId="7740" priority="2131" stopIfTrue="1" operator="lessThan">
      <formula>$C$4</formula>
    </cfRule>
  </conditionalFormatting>
  <conditionalFormatting sqref="BV35">
    <cfRule type="cellIs" dxfId="7741" priority="2132" stopIfTrue="1" operator="lessThan">
      <formula>$C$4</formula>
    </cfRule>
  </conditionalFormatting>
  <conditionalFormatting sqref="BV36">
    <cfRule type="cellIs" dxfId="7742" priority="2133" stopIfTrue="1" operator="lessThan">
      <formula>$C$4</formula>
    </cfRule>
  </conditionalFormatting>
  <conditionalFormatting sqref="BV37">
    <cfRule type="cellIs" dxfId="7743" priority="2134" stopIfTrue="1" operator="lessThan">
      <formula>$C$4</formula>
    </cfRule>
  </conditionalFormatting>
  <conditionalFormatting sqref="BV38">
    <cfRule type="cellIs" dxfId="7744" priority="2135" stopIfTrue="1" operator="lessThan">
      <formula>$C$4</formula>
    </cfRule>
  </conditionalFormatting>
  <conditionalFormatting sqref="BV39">
    <cfRule type="cellIs" dxfId="7745" priority="2136" stopIfTrue="1" operator="lessThan">
      <formula>$C$4</formula>
    </cfRule>
  </conditionalFormatting>
  <conditionalFormatting sqref="BV40">
    <cfRule type="cellIs" dxfId="7746" priority="2137" stopIfTrue="1" operator="lessThan">
      <formula>$C$4</formula>
    </cfRule>
  </conditionalFormatting>
  <conditionalFormatting sqref="BV41">
    <cfRule type="cellIs" dxfId="7747" priority="2138" stopIfTrue="1" operator="lessThan">
      <formula>$C$4</formula>
    </cfRule>
  </conditionalFormatting>
  <conditionalFormatting sqref="BV42">
    <cfRule type="cellIs" dxfId="7748" priority="2139" stopIfTrue="1" operator="lessThan">
      <formula>$C$4</formula>
    </cfRule>
  </conditionalFormatting>
  <conditionalFormatting sqref="BV43">
    <cfRule type="cellIs" dxfId="7749" priority="2140" stopIfTrue="1" operator="lessThan">
      <formula>$C$4</formula>
    </cfRule>
  </conditionalFormatting>
  <conditionalFormatting sqref="BV44">
    <cfRule type="cellIs" dxfId="7750" priority="2141" stopIfTrue="1" operator="lessThan">
      <formula>$C$4</formula>
    </cfRule>
  </conditionalFormatting>
  <conditionalFormatting sqref="BV45">
    <cfRule type="cellIs" dxfId="7751" priority="2142" stopIfTrue="1" operator="lessThan">
      <formula>$C$4</formula>
    </cfRule>
  </conditionalFormatting>
  <conditionalFormatting sqref="BV46">
    <cfRule type="cellIs" dxfId="7752" priority="2143" stopIfTrue="1" operator="lessThan">
      <formula>$C$4</formula>
    </cfRule>
  </conditionalFormatting>
  <conditionalFormatting sqref="BV47">
    <cfRule type="cellIs" dxfId="7753" priority="2144" stopIfTrue="1" operator="lessThan">
      <formula>$C$4</formula>
    </cfRule>
  </conditionalFormatting>
  <conditionalFormatting sqref="BV48">
    <cfRule type="cellIs" dxfId="7754" priority="2145" stopIfTrue="1" operator="lessThan">
      <formula>$C$4</formula>
    </cfRule>
  </conditionalFormatting>
  <conditionalFormatting sqref="BV49">
    <cfRule type="cellIs" dxfId="7755" priority="2146" stopIfTrue="1" operator="lessThan">
      <formula>$C$4</formula>
    </cfRule>
  </conditionalFormatting>
  <conditionalFormatting sqref="BV50">
    <cfRule type="cellIs" dxfId="7756" priority="2147" stopIfTrue="1" operator="lessThan">
      <formula>$C$4</formula>
    </cfRule>
  </conditionalFormatting>
  <conditionalFormatting sqref="BW11">
    <cfRule type="cellIs" dxfId="7757" priority="2148" stopIfTrue="1" operator="lessThan">
      <formula>$C$4</formula>
    </cfRule>
  </conditionalFormatting>
  <conditionalFormatting sqref="BW12">
    <cfRule type="cellIs" dxfId="7758" priority="2149" stopIfTrue="1" operator="lessThan">
      <formula>$C$4</formula>
    </cfRule>
  </conditionalFormatting>
  <conditionalFormatting sqref="BW13">
    <cfRule type="cellIs" dxfId="7759" priority="2150" stopIfTrue="1" operator="lessThan">
      <formula>$C$4</formula>
    </cfRule>
  </conditionalFormatting>
  <conditionalFormatting sqref="BW14">
    <cfRule type="cellIs" dxfId="7760" priority="2151" stopIfTrue="1" operator="lessThan">
      <formula>$C$4</formula>
    </cfRule>
  </conditionalFormatting>
  <conditionalFormatting sqref="BW15">
    <cfRule type="cellIs" dxfId="7761" priority="2152" stopIfTrue="1" operator="lessThan">
      <formula>$C$4</formula>
    </cfRule>
  </conditionalFormatting>
  <conditionalFormatting sqref="BW16">
    <cfRule type="cellIs" dxfId="7762" priority="2153" stopIfTrue="1" operator="lessThan">
      <formula>$C$4</formula>
    </cfRule>
  </conditionalFormatting>
  <conditionalFormatting sqref="BW17">
    <cfRule type="cellIs" dxfId="7763" priority="2154" stopIfTrue="1" operator="lessThan">
      <formula>$C$4</formula>
    </cfRule>
  </conditionalFormatting>
  <conditionalFormatting sqref="BW18">
    <cfRule type="cellIs" dxfId="7764" priority="2155" stopIfTrue="1" operator="lessThan">
      <formula>$C$4</formula>
    </cfRule>
  </conditionalFormatting>
  <conditionalFormatting sqref="BW19">
    <cfRule type="cellIs" dxfId="7765" priority="2156" stopIfTrue="1" operator="lessThan">
      <formula>$C$4</formula>
    </cfRule>
  </conditionalFormatting>
  <conditionalFormatting sqref="BW20">
    <cfRule type="cellIs" dxfId="7766" priority="2157" stopIfTrue="1" operator="lessThan">
      <formula>$C$4</formula>
    </cfRule>
  </conditionalFormatting>
  <conditionalFormatting sqref="BW21">
    <cfRule type="cellIs" dxfId="7767" priority="2158" stopIfTrue="1" operator="lessThan">
      <formula>$C$4</formula>
    </cfRule>
  </conditionalFormatting>
  <conditionalFormatting sqref="BW22">
    <cfRule type="cellIs" dxfId="7768" priority="2159" stopIfTrue="1" operator="lessThan">
      <formula>$C$4</formula>
    </cfRule>
  </conditionalFormatting>
  <conditionalFormatting sqref="BW23">
    <cfRule type="cellIs" dxfId="7769" priority="2160" stopIfTrue="1" operator="lessThan">
      <formula>$C$4</formula>
    </cfRule>
  </conditionalFormatting>
  <conditionalFormatting sqref="BW24">
    <cfRule type="cellIs" dxfId="7770" priority="2161" stopIfTrue="1" operator="lessThan">
      <formula>$C$4</formula>
    </cfRule>
  </conditionalFormatting>
  <conditionalFormatting sqref="BW25">
    <cfRule type="cellIs" dxfId="7771" priority="2162" stopIfTrue="1" operator="lessThan">
      <formula>$C$4</formula>
    </cfRule>
  </conditionalFormatting>
  <conditionalFormatting sqref="BW26">
    <cfRule type="cellIs" dxfId="7772" priority="2163" stopIfTrue="1" operator="lessThan">
      <formula>$C$4</formula>
    </cfRule>
  </conditionalFormatting>
  <conditionalFormatting sqref="BW27">
    <cfRule type="cellIs" dxfId="7773" priority="2164" stopIfTrue="1" operator="lessThan">
      <formula>$C$4</formula>
    </cfRule>
  </conditionalFormatting>
  <conditionalFormatting sqref="BW28">
    <cfRule type="cellIs" dxfId="7774" priority="2165" stopIfTrue="1" operator="lessThan">
      <formula>$C$4</formula>
    </cfRule>
  </conditionalFormatting>
  <conditionalFormatting sqref="BW29">
    <cfRule type="cellIs" dxfId="7775" priority="2166" stopIfTrue="1" operator="lessThan">
      <formula>$C$4</formula>
    </cfRule>
  </conditionalFormatting>
  <conditionalFormatting sqref="BW30">
    <cfRule type="cellIs" dxfId="7776" priority="2167" stopIfTrue="1" operator="lessThan">
      <formula>$C$4</formula>
    </cfRule>
  </conditionalFormatting>
  <conditionalFormatting sqref="BW31">
    <cfRule type="cellIs" dxfId="7777" priority="2168" stopIfTrue="1" operator="lessThan">
      <formula>$C$4</formula>
    </cfRule>
  </conditionalFormatting>
  <conditionalFormatting sqref="BW32">
    <cfRule type="cellIs" dxfId="7778" priority="2169" stopIfTrue="1" operator="lessThan">
      <formula>$C$4</formula>
    </cfRule>
  </conditionalFormatting>
  <conditionalFormatting sqref="BW33">
    <cfRule type="cellIs" dxfId="7779" priority="2170" stopIfTrue="1" operator="lessThan">
      <formula>$C$4</formula>
    </cfRule>
  </conditionalFormatting>
  <conditionalFormatting sqref="BW34">
    <cfRule type="cellIs" dxfId="7780" priority="2171" stopIfTrue="1" operator="lessThan">
      <formula>$C$4</formula>
    </cfRule>
  </conditionalFormatting>
  <conditionalFormatting sqref="BW35">
    <cfRule type="cellIs" dxfId="7781" priority="2172" stopIfTrue="1" operator="lessThan">
      <formula>$C$4</formula>
    </cfRule>
  </conditionalFormatting>
  <conditionalFormatting sqref="BW36">
    <cfRule type="cellIs" dxfId="7782" priority="2173" stopIfTrue="1" operator="lessThan">
      <formula>$C$4</formula>
    </cfRule>
  </conditionalFormatting>
  <conditionalFormatting sqref="BW37">
    <cfRule type="cellIs" dxfId="7783" priority="2174" stopIfTrue="1" operator="lessThan">
      <formula>$C$4</formula>
    </cfRule>
  </conditionalFormatting>
  <conditionalFormatting sqref="BW38">
    <cfRule type="cellIs" dxfId="7784" priority="2175" stopIfTrue="1" operator="lessThan">
      <formula>$C$4</formula>
    </cfRule>
  </conditionalFormatting>
  <conditionalFormatting sqref="BW39">
    <cfRule type="cellIs" dxfId="7785" priority="2176" stopIfTrue="1" operator="lessThan">
      <formula>$C$4</formula>
    </cfRule>
  </conditionalFormatting>
  <conditionalFormatting sqref="BW40">
    <cfRule type="cellIs" dxfId="7786" priority="2177" stopIfTrue="1" operator="lessThan">
      <formula>$C$4</formula>
    </cfRule>
  </conditionalFormatting>
  <conditionalFormatting sqref="BW41">
    <cfRule type="cellIs" dxfId="7787" priority="2178" stopIfTrue="1" operator="lessThan">
      <formula>$C$4</formula>
    </cfRule>
  </conditionalFormatting>
  <conditionalFormatting sqref="BW42">
    <cfRule type="cellIs" dxfId="7788" priority="2179" stopIfTrue="1" operator="lessThan">
      <formula>$C$4</formula>
    </cfRule>
  </conditionalFormatting>
  <conditionalFormatting sqref="BW43">
    <cfRule type="cellIs" dxfId="7789" priority="2180" stopIfTrue="1" operator="lessThan">
      <formula>$C$4</formula>
    </cfRule>
  </conditionalFormatting>
  <conditionalFormatting sqref="BW44">
    <cfRule type="cellIs" dxfId="7790" priority="2181" stopIfTrue="1" operator="lessThan">
      <formula>$C$4</formula>
    </cfRule>
  </conditionalFormatting>
  <conditionalFormatting sqref="BW45">
    <cfRule type="cellIs" dxfId="7791" priority="2182" stopIfTrue="1" operator="lessThan">
      <formula>$C$4</formula>
    </cfRule>
  </conditionalFormatting>
  <conditionalFormatting sqref="BW46">
    <cfRule type="cellIs" dxfId="7792" priority="2183" stopIfTrue="1" operator="lessThan">
      <formula>$C$4</formula>
    </cfRule>
  </conditionalFormatting>
  <conditionalFormatting sqref="BW47">
    <cfRule type="cellIs" dxfId="7793" priority="2184" stopIfTrue="1" operator="lessThan">
      <formula>$C$4</formula>
    </cfRule>
  </conditionalFormatting>
  <conditionalFormatting sqref="BW48">
    <cfRule type="cellIs" dxfId="7794" priority="2185" stopIfTrue="1" operator="lessThan">
      <formula>$C$4</formula>
    </cfRule>
  </conditionalFormatting>
  <conditionalFormatting sqref="BW49">
    <cfRule type="cellIs" dxfId="7795" priority="2186" stopIfTrue="1" operator="lessThan">
      <formula>$C$4</formula>
    </cfRule>
  </conditionalFormatting>
  <conditionalFormatting sqref="BW50">
    <cfRule type="cellIs" dxfId="7796" priority="2187" stopIfTrue="1" operator="lessThan">
      <formula>$C$4</formula>
    </cfRule>
  </conditionalFormatting>
  <conditionalFormatting sqref="BX11">
    <cfRule type="cellIs" dxfId="7797" priority="2188" stopIfTrue="1" operator="lessThan">
      <formula>$C$4</formula>
    </cfRule>
  </conditionalFormatting>
  <conditionalFormatting sqref="BX12">
    <cfRule type="cellIs" dxfId="7798" priority="2189" stopIfTrue="1" operator="lessThan">
      <formula>$C$4</formula>
    </cfRule>
  </conditionalFormatting>
  <conditionalFormatting sqref="BX13">
    <cfRule type="cellIs" dxfId="7799" priority="2190" stopIfTrue="1" operator="lessThan">
      <formula>$C$4</formula>
    </cfRule>
  </conditionalFormatting>
  <conditionalFormatting sqref="BX14">
    <cfRule type="cellIs" dxfId="7800" priority="2191" stopIfTrue="1" operator="lessThan">
      <formula>$C$4</formula>
    </cfRule>
  </conditionalFormatting>
  <conditionalFormatting sqref="BX15">
    <cfRule type="cellIs" dxfId="7801" priority="2192" stopIfTrue="1" operator="lessThan">
      <formula>$C$4</formula>
    </cfRule>
  </conditionalFormatting>
  <conditionalFormatting sqref="BX16">
    <cfRule type="cellIs" dxfId="7802" priority="2193" stopIfTrue="1" operator="lessThan">
      <formula>$C$4</formula>
    </cfRule>
  </conditionalFormatting>
  <conditionalFormatting sqref="BX17">
    <cfRule type="cellIs" dxfId="7803" priority="2194" stopIfTrue="1" operator="lessThan">
      <formula>$C$4</formula>
    </cfRule>
  </conditionalFormatting>
  <conditionalFormatting sqref="BX18">
    <cfRule type="cellIs" dxfId="7804" priority="2195" stopIfTrue="1" operator="lessThan">
      <formula>$C$4</formula>
    </cfRule>
  </conditionalFormatting>
  <conditionalFormatting sqref="BX19">
    <cfRule type="cellIs" dxfId="7805" priority="2196" stopIfTrue="1" operator="lessThan">
      <formula>$C$4</formula>
    </cfRule>
  </conditionalFormatting>
  <conditionalFormatting sqref="BX20">
    <cfRule type="cellIs" dxfId="7806" priority="2197" stopIfTrue="1" operator="lessThan">
      <formula>$C$4</formula>
    </cfRule>
  </conditionalFormatting>
  <conditionalFormatting sqref="BX21">
    <cfRule type="cellIs" dxfId="7807" priority="2198" stopIfTrue="1" operator="lessThan">
      <formula>$C$4</formula>
    </cfRule>
  </conditionalFormatting>
  <conditionalFormatting sqref="BX22">
    <cfRule type="cellIs" dxfId="7808" priority="2199" stopIfTrue="1" operator="lessThan">
      <formula>$C$4</formula>
    </cfRule>
  </conditionalFormatting>
  <conditionalFormatting sqref="BX23">
    <cfRule type="cellIs" dxfId="7809" priority="2200" stopIfTrue="1" operator="lessThan">
      <formula>$C$4</formula>
    </cfRule>
  </conditionalFormatting>
  <conditionalFormatting sqref="BX24">
    <cfRule type="cellIs" dxfId="7810" priority="2201" stopIfTrue="1" operator="lessThan">
      <formula>$C$4</formula>
    </cfRule>
  </conditionalFormatting>
  <conditionalFormatting sqref="BX25">
    <cfRule type="cellIs" dxfId="7811" priority="2202" stopIfTrue="1" operator="lessThan">
      <formula>$C$4</formula>
    </cfRule>
  </conditionalFormatting>
  <conditionalFormatting sqref="BX26">
    <cfRule type="cellIs" dxfId="7812" priority="2203" stopIfTrue="1" operator="lessThan">
      <formula>$C$4</formula>
    </cfRule>
  </conditionalFormatting>
  <conditionalFormatting sqref="BX27">
    <cfRule type="cellIs" dxfId="7813" priority="2204" stopIfTrue="1" operator="lessThan">
      <formula>$C$4</formula>
    </cfRule>
  </conditionalFormatting>
  <conditionalFormatting sqref="BX28">
    <cfRule type="cellIs" dxfId="7814" priority="2205" stopIfTrue="1" operator="lessThan">
      <formula>$C$4</formula>
    </cfRule>
  </conditionalFormatting>
  <conditionalFormatting sqref="BX29">
    <cfRule type="cellIs" dxfId="7815" priority="2206" stopIfTrue="1" operator="lessThan">
      <formula>$C$4</formula>
    </cfRule>
  </conditionalFormatting>
  <conditionalFormatting sqref="BX30">
    <cfRule type="cellIs" dxfId="7816" priority="2207" stopIfTrue="1" operator="lessThan">
      <formula>$C$4</formula>
    </cfRule>
  </conditionalFormatting>
  <conditionalFormatting sqref="BX31">
    <cfRule type="cellIs" dxfId="7817" priority="2208" stopIfTrue="1" operator="lessThan">
      <formula>$C$4</formula>
    </cfRule>
  </conditionalFormatting>
  <conditionalFormatting sqref="BX32">
    <cfRule type="cellIs" dxfId="7818" priority="2209" stopIfTrue="1" operator="lessThan">
      <formula>$C$4</formula>
    </cfRule>
  </conditionalFormatting>
  <conditionalFormatting sqref="BX33">
    <cfRule type="cellIs" dxfId="7819" priority="2210" stopIfTrue="1" operator="lessThan">
      <formula>$C$4</formula>
    </cfRule>
  </conditionalFormatting>
  <conditionalFormatting sqref="BX34">
    <cfRule type="cellIs" dxfId="7820" priority="2211" stopIfTrue="1" operator="lessThan">
      <formula>$C$4</formula>
    </cfRule>
  </conditionalFormatting>
  <conditionalFormatting sqref="BX35">
    <cfRule type="cellIs" dxfId="7821" priority="2212" stopIfTrue="1" operator="lessThan">
      <formula>$C$4</formula>
    </cfRule>
  </conditionalFormatting>
  <conditionalFormatting sqref="BX36">
    <cfRule type="cellIs" dxfId="7822" priority="2213" stopIfTrue="1" operator="lessThan">
      <formula>$C$4</formula>
    </cfRule>
  </conditionalFormatting>
  <conditionalFormatting sqref="BX37">
    <cfRule type="cellIs" dxfId="7823" priority="2214" stopIfTrue="1" operator="lessThan">
      <formula>$C$4</formula>
    </cfRule>
  </conditionalFormatting>
  <conditionalFormatting sqref="BX38">
    <cfRule type="cellIs" dxfId="7824" priority="2215" stopIfTrue="1" operator="lessThan">
      <formula>$C$4</formula>
    </cfRule>
  </conditionalFormatting>
  <conditionalFormatting sqref="BX39">
    <cfRule type="cellIs" dxfId="7825" priority="2216" stopIfTrue="1" operator="lessThan">
      <formula>$C$4</formula>
    </cfRule>
  </conditionalFormatting>
  <conditionalFormatting sqref="BX40">
    <cfRule type="cellIs" dxfId="7826" priority="2217" stopIfTrue="1" operator="lessThan">
      <formula>$C$4</formula>
    </cfRule>
  </conditionalFormatting>
  <conditionalFormatting sqref="BX41">
    <cfRule type="cellIs" dxfId="7827" priority="2218" stopIfTrue="1" operator="lessThan">
      <formula>$C$4</formula>
    </cfRule>
  </conditionalFormatting>
  <conditionalFormatting sqref="BX42">
    <cfRule type="cellIs" dxfId="7828" priority="2219" stopIfTrue="1" operator="lessThan">
      <formula>$C$4</formula>
    </cfRule>
  </conditionalFormatting>
  <conditionalFormatting sqref="BX43">
    <cfRule type="cellIs" dxfId="7829" priority="2220" stopIfTrue="1" operator="lessThan">
      <formula>$C$4</formula>
    </cfRule>
  </conditionalFormatting>
  <conditionalFormatting sqref="BX44">
    <cfRule type="cellIs" dxfId="7830" priority="2221" stopIfTrue="1" operator="lessThan">
      <formula>$C$4</formula>
    </cfRule>
  </conditionalFormatting>
  <conditionalFormatting sqref="BX45">
    <cfRule type="cellIs" dxfId="7831" priority="2222" stopIfTrue="1" operator="lessThan">
      <formula>$C$4</formula>
    </cfRule>
  </conditionalFormatting>
  <conditionalFormatting sqref="BX46">
    <cfRule type="cellIs" dxfId="7832" priority="2223" stopIfTrue="1" operator="lessThan">
      <formula>$C$4</formula>
    </cfRule>
  </conditionalFormatting>
  <conditionalFormatting sqref="BX47">
    <cfRule type="cellIs" dxfId="7833" priority="2224" stopIfTrue="1" operator="lessThan">
      <formula>$C$4</formula>
    </cfRule>
  </conditionalFormatting>
  <conditionalFormatting sqref="BX48">
    <cfRule type="cellIs" dxfId="7834" priority="2225" stopIfTrue="1" operator="lessThan">
      <formula>$C$4</formula>
    </cfRule>
  </conditionalFormatting>
  <conditionalFormatting sqref="BX49">
    <cfRule type="cellIs" dxfId="7835" priority="2226" stopIfTrue="1" operator="lessThan">
      <formula>$C$4</formula>
    </cfRule>
  </conditionalFormatting>
  <conditionalFormatting sqref="BX50">
    <cfRule type="cellIs" dxfId="7836" priority="2227" stopIfTrue="1" operator="lessThan">
      <formula>$C$4</formula>
    </cfRule>
  </conditionalFormatting>
  <conditionalFormatting sqref="BY11">
    <cfRule type="cellIs" dxfId="7837" priority="2228" stopIfTrue="1" operator="lessThan">
      <formula>$C$4</formula>
    </cfRule>
  </conditionalFormatting>
  <conditionalFormatting sqref="BY12">
    <cfRule type="cellIs" dxfId="7838" priority="2229" stopIfTrue="1" operator="lessThan">
      <formula>$C$4</formula>
    </cfRule>
  </conditionalFormatting>
  <conditionalFormatting sqref="BY13">
    <cfRule type="cellIs" dxfId="7839" priority="2230" stopIfTrue="1" operator="lessThan">
      <formula>$C$4</formula>
    </cfRule>
  </conditionalFormatting>
  <conditionalFormatting sqref="BY14">
    <cfRule type="cellIs" dxfId="7840" priority="2231" stopIfTrue="1" operator="lessThan">
      <formula>$C$4</formula>
    </cfRule>
  </conditionalFormatting>
  <conditionalFormatting sqref="BY15">
    <cfRule type="cellIs" dxfId="7841" priority="2232" stopIfTrue="1" operator="lessThan">
      <formula>$C$4</formula>
    </cfRule>
  </conditionalFormatting>
  <conditionalFormatting sqref="BY16">
    <cfRule type="cellIs" dxfId="7842" priority="2233" stopIfTrue="1" operator="lessThan">
      <formula>$C$4</formula>
    </cfRule>
  </conditionalFormatting>
  <conditionalFormatting sqref="BY17">
    <cfRule type="cellIs" dxfId="7843" priority="2234" stopIfTrue="1" operator="lessThan">
      <formula>$C$4</formula>
    </cfRule>
  </conditionalFormatting>
  <conditionalFormatting sqref="BY18">
    <cfRule type="cellIs" dxfId="7844" priority="2235" stopIfTrue="1" operator="lessThan">
      <formula>$C$4</formula>
    </cfRule>
  </conditionalFormatting>
  <conditionalFormatting sqref="BY19">
    <cfRule type="cellIs" dxfId="7845" priority="2236" stopIfTrue="1" operator="lessThan">
      <formula>$C$4</formula>
    </cfRule>
  </conditionalFormatting>
  <conditionalFormatting sqref="BY20">
    <cfRule type="cellIs" dxfId="7846" priority="2237" stopIfTrue="1" operator="lessThan">
      <formula>$C$4</formula>
    </cfRule>
  </conditionalFormatting>
  <conditionalFormatting sqref="BY21">
    <cfRule type="cellIs" dxfId="7847" priority="2238" stopIfTrue="1" operator="lessThan">
      <formula>$C$4</formula>
    </cfRule>
  </conditionalFormatting>
  <conditionalFormatting sqref="BY22">
    <cfRule type="cellIs" dxfId="7848" priority="2239" stopIfTrue="1" operator="lessThan">
      <formula>$C$4</formula>
    </cfRule>
  </conditionalFormatting>
  <conditionalFormatting sqref="BY23">
    <cfRule type="cellIs" dxfId="7849" priority="2240" stopIfTrue="1" operator="lessThan">
      <formula>$C$4</formula>
    </cfRule>
  </conditionalFormatting>
  <conditionalFormatting sqref="BY24">
    <cfRule type="cellIs" dxfId="7850" priority="2241" stopIfTrue="1" operator="lessThan">
      <formula>$C$4</formula>
    </cfRule>
  </conditionalFormatting>
  <conditionalFormatting sqref="BY25">
    <cfRule type="cellIs" dxfId="7851" priority="2242" stopIfTrue="1" operator="lessThan">
      <formula>$C$4</formula>
    </cfRule>
  </conditionalFormatting>
  <conditionalFormatting sqref="BY26">
    <cfRule type="cellIs" dxfId="7852" priority="2243" stopIfTrue="1" operator="lessThan">
      <formula>$C$4</formula>
    </cfRule>
  </conditionalFormatting>
  <conditionalFormatting sqref="BY27">
    <cfRule type="cellIs" dxfId="7853" priority="2244" stopIfTrue="1" operator="lessThan">
      <formula>$C$4</formula>
    </cfRule>
  </conditionalFormatting>
  <conditionalFormatting sqref="BY28">
    <cfRule type="cellIs" dxfId="7854" priority="2245" stopIfTrue="1" operator="lessThan">
      <formula>$C$4</formula>
    </cfRule>
  </conditionalFormatting>
  <conditionalFormatting sqref="BY29">
    <cfRule type="cellIs" dxfId="7855" priority="2246" stopIfTrue="1" operator="lessThan">
      <formula>$C$4</formula>
    </cfRule>
  </conditionalFormatting>
  <conditionalFormatting sqref="BY30">
    <cfRule type="cellIs" dxfId="7856" priority="2247" stopIfTrue="1" operator="lessThan">
      <formula>$C$4</formula>
    </cfRule>
  </conditionalFormatting>
  <conditionalFormatting sqref="BY31">
    <cfRule type="cellIs" dxfId="7857" priority="2248" stopIfTrue="1" operator="lessThan">
      <formula>$C$4</formula>
    </cfRule>
  </conditionalFormatting>
  <conditionalFormatting sqref="BY32">
    <cfRule type="cellIs" dxfId="7858" priority="2249" stopIfTrue="1" operator="lessThan">
      <formula>$C$4</formula>
    </cfRule>
  </conditionalFormatting>
  <conditionalFormatting sqref="BY33">
    <cfRule type="cellIs" dxfId="7859" priority="2250" stopIfTrue="1" operator="lessThan">
      <formula>$C$4</formula>
    </cfRule>
  </conditionalFormatting>
  <conditionalFormatting sqref="BY34">
    <cfRule type="cellIs" dxfId="7860" priority="2251" stopIfTrue="1" operator="lessThan">
      <formula>$C$4</formula>
    </cfRule>
  </conditionalFormatting>
  <conditionalFormatting sqref="BY35">
    <cfRule type="cellIs" dxfId="7861" priority="2252" stopIfTrue="1" operator="lessThan">
      <formula>$C$4</formula>
    </cfRule>
  </conditionalFormatting>
  <conditionalFormatting sqref="BY36">
    <cfRule type="cellIs" dxfId="7862" priority="2253" stopIfTrue="1" operator="lessThan">
      <formula>$C$4</formula>
    </cfRule>
  </conditionalFormatting>
  <conditionalFormatting sqref="BY37">
    <cfRule type="cellIs" dxfId="7863" priority="2254" stopIfTrue="1" operator="lessThan">
      <formula>$C$4</formula>
    </cfRule>
  </conditionalFormatting>
  <conditionalFormatting sqref="BY38">
    <cfRule type="cellIs" dxfId="7864" priority="2255" stopIfTrue="1" operator="lessThan">
      <formula>$C$4</formula>
    </cfRule>
  </conditionalFormatting>
  <conditionalFormatting sqref="BY39">
    <cfRule type="cellIs" dxfId="7865" priority="2256" stopIfTrue="1" operator="lessThan">
      <formula>$C$4</formula>
    </cfRule>
  </conditionalFormatting>
  <conditionalFormatting sqref="BY40">
    <cfRule type="cellIs" dxfId="7866" priority="2257" stopIfTrue="1" operator="lessThan">
      <formula>$C$4</formula>
    </cfRule>
  </conditionalFormatting>
  <conditionalFormatting sqref="BY41">
    <cfRule type="cellIs" dxfId="7867" priority="2258" stopIfTrue="1" operator="lessThan">
      <formula>$C$4</formula>
    </cfRule>
  </conditionalFormatting>
  <conditionalFormatting sqref="BY42">
    <cfRule type="cellIs" dxfId="7868" priority="2259" stopIfTrue="1" operator="lessThan">
      <formula>$C$4</formula>
    </cfRule>
  </conditionalFormatting>
  <conditionalFormatting sqref="BY43">
    <cfRule type="cellIs" dxfId="7869" priority="2260" stopIfTrue="1" operator="lessThan">
      <formula>$C$4</formula>
    </cfRule>
  </conditionalFormatting>
  <conditionalFormatting sqref="BY44">
    <cfRule type="cellIs" dxfId="7870" priority="2261" stopIfTrue="1" operator="lessThan">
      <formula>$C$4</formula>
    </cfRule>
  </conditionalFormatting>
  <conditionalFormatting sqref="BY45">
    <cfRule type="cellIs" dxfId="7871" priority="2262" stopIfTrue="1" operator="lessThan">
      <formula>$C$4</formula>
    </cfRule>
  </conditionalFormatting>
  <conditionalFormatting sqref="BY46">
    <cfRule type="cellIs" dxfId="7872" priority="2263" stopIfTrue="1" operator="lessThan">
      <formula>$C$4</formula>
    </cfRule>
  </conditionalFormatting>
  <conditionalFormatting sqref="BY47">
    <cfRule type="cellIs" dxfId="7873" priority="2264" stopIfTrue="1" operator="lessThan">
      <formula>$C$4</formula>
    </cfRule>
  </conditionalFormatting>
  <conditionalFormatting sqref="BY48">
    <cfRule type="cellIs" dxfId="7874" priority="2265" stopIfTrue="1" operator="lessThan">
      <formula>$C$4</formula>
    </cfRule>
  </conditionalFormatting>
  <conditionalFormatting sqref="BY49">
    <cfRule type="cellIs" dxfId="7875" priority="2266" stopIfTrue="1" operator="lessThan">
      <formula>$C$4</formula>
    </cfRule>
  </conditionalFormatting>
  <conditionalFormatting sqref="BY50">
    <cfRule type="cellIs" dxfId="7876" priority="2267" stopIfTrue="1" operator="lessThan">
      <formula>$C$4</formula>
    </cfRule>
  </conditionalFormatting>
  <conditionalFormatting sqref="BZ11">
    <cfRule type="cellIs" dxfId="7877" priority="2268" stopIfTrue="1" operator="lessThan">
      <formula>$C$4</formula>
    </cfRule>
  </conditionalFormatting>
  <conditionalFormatting sqref="BZ12">
    <cfRule type="cellIs" dxfId="7878" priority="2269" stopIfTrue="1" operator="lessThan">
      <formula>$C$4</formula>
    </cfRule>
  </conditionalFormatting>
  <conditionalFormatting sqref="BZ13">
    <cfRule type="cellIs" dxfId="7879" priority="2270" stopIfTrue="1" operator="lessThan">
      <formula>$C$4</formula>
    </cfRule>
  </conditionalFormatting>
  <conditionalFormatting sqref="BZ14">
    <cfRule type="cellIs" dxfId="7880" priority="2271" stopIfTrue="1" operator="lessThan">
      <formula>$C$4</formula>
    </cfRule>
  </conditionalFormatting>
  <conditionalFormatting sqref="BZ15">
    <cfRule type="cellIs" dxfId="7881" priority="2272" stopIfTrue="1" operator="lessThan">
      <formula>$C$4</formula>
    </cfRule>
  </conditionalFormatting>
  <conditionalFormatting sqref="BZ16">
    <cfRule type="cellIs" dxfId="7882" priority="2273" stopIfTrue="1" operator="lessThan">
      <formula>$C$4</formula>
    </cfRule>
  </conditionalFormatting>
  <conditionalFormatting sqref="BZ17">
    <cfRule type="cellIs" dxfId="7883" priority="2274" stopIfTrue="1" operator="lessThan">
      <formula>$C$4</formula>
    </cfRule>
  </conditionalFormatting>
  <conditionalFormatting sqref="BZ18">
    <cfRule type="cellIs" dxfId="7884" priority="2275" stopIfTrue="1" operator="lessThan">
      <formula>$C$4</formula>
    </cfRule>
  </conditionalFormatting>
  <conditionalFormatting sqref="BZ19">
    <cfRule type="cellIs" dxfId="7885" priority="2276" stopIfTrue="1" operator="lessThan">
      <formula>$C$4</formula>
    </cfRule>
  </conditionalFormatting>
  <conditionalFormatting sqref="BZ20">
    <cfRule type="cellIs" dxfId="7886" priority="2277" stopIfTrue="1" operator="lessThan">
      <formula>$C$4</formula>
    </cfRule>
  </conditionalFormatting>
  <conditionalFormatting sqref="BZ21">
    <cfRule type="cellIs" dxfId="7887" priority="2278" stopIfTrue="1" operator="lessThan">
      <formula>$C$4</formula>
    </cfRule>
  </conditionalFormatting>
  <conditionalFormatting sqref="BZ22">
    <cfRule type="cellIs" dxfId="7888" priority="2279" stopIfTrue="1" operator="lessThan">
      <formula>$C$4</formula>
    </cfRule>
  </conditionalFormatting>
  <conditionalFormatting sqref="BZ23">
    <cfRule type="cellIs" dxfId="7889" priority="2280" stopIfTrue="1" operator="lessThan">
      <formula>$C$4</formula>
    </cfRule>
  </conditionalFormatting>
  <conditionalFormatting sqref="BZ24">
    <cfRule type="cellIs" dxfId="7890" priority="2281" stopIfTrue="1" operator="lessThan">
      <formula>$C$4</formula>
    </cfRule>
  </conditionalFormatting>
  <conditionalFormatting sqref="BZ25">
    <cfRule type="cellIs" dxfId="7891" priority="2282" stopIfTrue="1" operator="lessThan">
      <formula>$C$4</formula>
    </cfRule>
  </conditionalFormatting>
  <conditionalFormatting sqref="BZ26">
    <cfRule type="cellIs" dxfId="7892" priority="2283" stopIfTrue="1" operator="lessThan">
      <formula>$C$4</formula>
    </cfRule>
  </conditionalFormatting>
  <conditionalFormatting sqref="BZ27">
    <cfRule type="cellIs" dxfId="7893" priority="2284" stopIfTrue="1" operator="lessThan">
      <formula>$C$4</formula>
    </cfRule>
  </conditionalFormatting>
  <conditionalFormatting sqref="BZ28">
    <cfRule type="cellIs" dxfId="7894" priority="2285" stopIfTrue="1" operator="lessThan">
      <formula>$C$4</formula>
    </cfRule>
  </conditionalFormatting>
  <conditionalFormatting sqref="BZ29">
    <cfRule type="cellIs" dxfId="7895" priority="2286" stopIfTrue="1" operator="lessThan">
      <formula>$C$4</formula>
    </cfRule>
  </conditionalFormatting>
  <conditionalFormatting sqref="BZ30">
    <cfRule type="cellIs" dxfId="7896" priority="2287" stopIfTrue="1" operator="lessThan">
      <formula>$C$4</formula>
    </cfRule>
  </conditionalFormatting>
  <conditionalFormatting sqref="BZ31">
    <cfRule type="cellIs" dxfId="7897" priority="2288" stopIfTrue="1" operator="lessThan">
      <formula>$C$4</formula>
    </cfRule>
  </conditionalFormatting>
  <conditionalFormatting sqref="BZ32">
    <cfRule type="cellIs" dxfId="7898" priority="2289" stopIfTrue="1" operator="lessThan">
      <formula>$C$4</formula>
    </cfRule>
  </conditionalFormatting>
  <conditionalFormatting sqref="BZ33">
    <cfRule type="cellIs" dxfId="7899" priority="2290" stopIfTrue="1" operator="lessThan">
      <formula>$C$4</formula>
    </cfRule>
  </conditionalFormatting>
  <conditionalFormatting sqref="BZ34">
    <cfRule type="cellIs" dxfId="7900" priority="2291" stopIfTrue="1" operator="lessThan">
      <formula>$C$4</formula>
    </cfRule>
  </conditionalFormatting>
  <conditionalFormatting sqref="BZ35">
    <cfRule type="cellIs" dxfId="7901" priority="2292" stopIfTrue="1" operator="lessThan">
      <formula>$C$4</formula>
    </cfRule>
  </conditionalFormatting>
  <conditionalFormatting sqref="BZ36">
    <cfRule type="cellIs" dxfId="7902" priority="2293" stopIfTrue="1" operator="lessThan">
      <formula>$C$4</formula>
    </cfRule>
  </conditionalFormatting>
  <conditionalFormatting sqref="BZ37">
    <cfRule type="cellIs" dxfId="7903" priority="2294" stopIfTrue="1" operator="lessThan">
      <formula>$C$4</formula>
    </cfRule>
  </conditionalFormatting>
  <conditionalFormatting sqref="BZ38">
    <cfRule type="cellIs" dxfId="7904" priority="2295" stopIfTrue="1" operator="lessThan">
      <formula>$C$4</formula>
    </cfRule>
  </conditionalFormatting>
  <conditionalFormatting sqref="BZ39">
    <cfRule type="cellIs" dxfId="7905" priority="2296" stopIfTrue="1" operator="lessThan">
      <formula>$C$4</formula>
    </cfRule>
  </conditionalFormatting>
  <conditionalFormatting sqref="BZ40">
    <cfRule type="cellIs" dxfId="7906" priority="2297" stopIfTrue="1" operator="lessThan">
      <formula>$C$4</formula>
    </cfRule>
  </conditionalFormatting>
  <conditionalFormatting sqref="BZ41">
    <cfRule type="cellIs" dxfId="7907" priority="2298" stopIfTrue="1" operator="lessThan">
      <formula>$C$4</formula>
    </cfRule>
  </conditionalFormatting>
  <conditionalFormatting sqref="BZ42">
    <cfRule type="cellIs" dxfId="7908" priority="2299" stopIfTrue="1" operator="lessThan">
      <formula>$C$4</formula>
    </cfRule>
  </conditionalFormatting>
  <conditionalFormatting sqref="BZ43">
    <cfRule type="cellIs" dxfId="7909" priority="2300" stopIfTrue="1" operator="lessThan">
      <formula>$C$4</formula>
    </cfRule>
  </conditionalFormatting>
  <conditionalFormatting sqref="BZ44">
    <cfRule type="cellIs" dxfId="7910" priority="2301" stopIfTrue="1" operator="lessThan">
      <formula>$C$4</formula>
    </cfRule>
  </conditionalFormatting>
  <conditionalFormatting sqref="BZ45">
    <cfRule type="cellIs" dxfId="7911" priority="2302" stopIfTrue="1" operator="lessThan">
      <formula>$C$4</formula>
    </cfRule>
  </conditionalFormatting>
  <conditionalFormatting sqref="BZ46">
    <cfRule type="cellIs" dxfId="7912" priority="2303" stopIfTrue="1" operator="lessThan">
      <formula>$C$4</formula>
    </cfRule>
  </conditionalFormatting>
  <conditionalFormatting sqref="BZ47">
    <cfRule type="cellIs" dxfId="7913" priority="2304" stopIfTrue="1" operator="lessThan">
      <formula>$C$4</formula>
    </cfRule>
  </conditionalFormatting>
  <conditionalFormatting sqref="BZ48">
    <cfRule type="cellIs" dxfId="7914" priority="2305" stopIfTrue="1" operator="lessThan">
      <formula>$C$4</formula>
    </cfRule>
  </conditionalFormatting>
  <conditionalFormatting sqref="BZ49">
    <cfRule type="cellIs" dxfId="7915" priority="2306" stopIfTrue="1" operator="lessThan">
      <formula>$C$4</formula>
    </cfRule>
  </conditionalFormatting>
  <conditionalFormatting sqref="BZ50">
    <cfRule type="cellIs" dxfId="7916" priority="2307" stopIfTrue="1" operator="lessThan">
      <formula>$C$4</formula>
    </cfRule>
  </conditionalFormatting>
  <conditionalFormatting sqref="CA11">
    <cfRule type="cellIs" dxfId="7917" priority="2308" stopIfTrue="1" operator="lessThan">
      <formula>$C$4</formula>
    </cfRule>
  </conditionalFormatting>
  <conditionalFormatting sqref="CA12">
    <cfRule type="cellIs" dxfId="7918" priority="2309" stopIfTrue="1" operator="lessThan">
      <formula>$C$4</formula>
    </cfRule>
  </conditionalFormatting>
  <conditionalFormatting sqref="CA13">
    <cfRule type="cellIs" dxfId="7919" priority="2310" stopIfTrue="1" operator="lessThan">
      <formula>$C$4</formula>
    </cfRule>
  </conditionalFormatting>
  <conditionalFormatting sqref="CA14">
    <cfRule type="cellIs" dxfId="7920" priority="2311" stopIfTrue="1" operator="lessThan">
      <formula>$C$4</formula>
    </cfRule>
  </conditionalFormatting>
  <conditionalFormatting sqref="CA15">
    <cfRule type="cellIs" dxfId="7921" priority="2312" stopIfTrue="1" operator="lessThan">
      <formula>$C$4</formula>
    </cfRule>
  </conditionalFormatting>
  <conditionalFormatting sqref="CA16">
    <cfRule type="cellIs" dxfId="7922" priority="2313" stopIfTrue="1" operator="lessThan">
      <formula>$C$4</formula>
    </cfRule>
  </conditionalFormatting>
  <conditionalFormatting sqref="CA17">
    <cfRule type="cellIs" dxfId="7923" priority="2314" stopIfTrue="1" operator="lessThan">
      <formula>$C$4</formula>
    </cfRule>
  </conditionalFormatting>
  <conditionalFormatting sqref="CA18">
    <cfRule type="cellIs" dxfId="7924" priority="2315" stopIfTrue="1" operator="lessThan">
      <formula>$C$4</formula>
    </cfRule>
  </conditionalFormatting>
  <conditionalFormatting sqref="CA19">
    <cfRule type="cellIs" dxfId="7925" priority="2316" stopIfTrue="1" operator="lessThan">
      <formula>$C$4</formula>
    </cfRule>
  </conditionalFormatting>
  <conditionalFormatting sqref="CA20">
    <cfRule type="cellIs" dxfId="7926" priority="2317" stopIfTrue="1" operator="lessThan">
      <formula>$C$4</formula>
    </cfRule>
  </conditionalFormatting>
  <conditionalFormatting sqref="CA21">
    <cfRule type="cellIs" dxfId="7927" priority="2318" stopIfTrue="1" operator="lessThan">
      <formula>$C$4</formula>
    </cfRule>
  </conditionalFormatting>
  <conditionalFormatting sqref="CA22">
    <cfRule type="cellIs" dxfId="7928" priority="2319" stopIfTrue="1" operator="lessThan">
      <formula>$C$4</formula>
    </cfRule>
  </conditionalFormatting>
  <conditionalFormatting sqref="CA23">
    <cfRule type="cellIs" dxfId="7929" priority="2320" stopIfTrue="1" operator="lessThan">
      <formula>$C$4</formula>
    </cfRule>
  </conditionalFormatting>
  <conditionalFormatting sqref="CA24">
    <cfRule type="cellIs" dxfId="7930" priority="2321" stopIfTrue="1" operator="lessThan">
      <formula>$C$4</formula>
    </cfRule>
  </conditionalFormatting>
  <conditionalFormatting sqref="CA25">
    <cfRule type="cellIs" dxfId="7931" priority="2322" stopIfTrue="1" operator="lessThan">
      <formula>$C$4</formula>
    </cfRule>
  </conditionalFormatting>
  <conditionalFormatting sqref="CA26">
    <cfRule type="cellIs" dxfId="7932" priority="2323" stopIfTrue="1" operator="lessThan">
      <formula>$C$4</formula>
    </cfRule>
  </conditionalFormatting>
  <conditionalFormatting sqref="CA27">
    <cfRule type="cellIs" dxfId="7933" priority="2324" stopIfTrue="1" operator="lessThan">
      <formula>$C$4</formula>
    </cfRule>
  </conditionalFormatting>
  <conditionalFormatting sqref="CA28">
    <cfRule type="cellIs" dxfId="7934" priority="2325" stopIfTrue="1" operator="lessThan">
      <formula>$C$4</formula>
    </cfRule>
  </conditionalFormatting>
  <conditionalFormatting sqref="CA29">
    <cfRule type="cellIs" dxfId="7935" priority="2326" stopIfTrue="1" operator="lessThan">
      <formula>$C$4</formula>
    </cfRule>
  </conditionalFormatting>
  <conditionalFormatting sqref="CA30">
    <cfRule type="cellIs" dxfId="7936" priority="2327" stopIfTrue="1" operator="lessThan">
      <formula>$C$4</formula>
    </cfRule>
  </conditionalFormatting>
  <conditionalFormatting sqref="CA31">
    <cfRule type="cellIs" dxfId="7937" priority="2328" stopIfTrue="1" operator="lessThan">
      <formula>$C$4</formula>
    </cfRule>
  </conditionalFormatting>
  <conditionalFormatting sqref="CA32">
    <cfRule type="cellIs" dxfId="7938" priority="2329" stopIfTrue="1" operator="lessThan">
      <formula>$C$4</formula>
    </cfRule>
  </conditionalFormatting>
  <conditionalFormatting sqref="CA33">
    <cfRule type="cellIs" dxfId="7939" priority="2330" stopIfTrue="1" operator="lessThan">
      <formula>$C$4</formula>
    </cfRule>
  </conditionalFormatting>
  <conditionalFormatting sqref="CA34">
    <cfRule type="cellIs" dxfId="7940" priority="2331" stopIfTrue="1" operator="lessThan">
      <formula>$C$4</formula>
    </cfRule>
  </conditionalFormatting>
  <conditionalFormatting sqref="CA35">
    <cfRule type="cellIs" dxfId="7941" priority="2332" stopIfTrue="1" operator="lessThan">
      <formula>$C$4</formula>
    </cfRule>
  </conditionalFormatting>
  <conditionalFormatting sqref="CA36">
    <cfRule type="cellIs" dxfId="7942" priority="2333" stopIfTrue="1" operator="lessThan">
      <formula>$C$4</formula>
    </cfRule>
  </conditionalFormatting>
  <conditionalFormatting sqref="CA37">
    <cfRule type="cellIs" dxfId="7943" priority="2334" stopIfTrue="1" operator="lessThan">
      <formula>$C$4</formula>
    </cfRule>
  </conditionalFormatting>
  <conditionalFormatting sqref="CA38">
    <cfRule type="cellIs" dxfId="7944" priority="2335" stopIfTrue="1" operator="lessThan">
      <formula>$C$4</formula>
    </cfRule>
  </conditionalFormatting>
  <conditionalFormatting sqref="CA39">
    <cfRule type="cellIs" dxfId="7945" priority="2336" stopIfTrue="1" operator="lessThan">
      <formula>$C$4</formula>
    </cfRule>
  </conditionalFormatting>
  <conditionalFormatting sqref="CA40">
    <cfRule type="cellIs" dxfId="7946" priority="2337" stopIfTrue="1" operator="lessThan">
      <formula>$C$4</formula>
    </cfRule>
  </conditionalFormatting>
  <conditionalFormatting sqref="CA41">
    <cfRule type="cellIs" dxfId="7947" priority="2338" stopIfTrue="1" operator="lessThan">
      <formula>$C$4</formula>
    </cfRule>
  </conditionalFormatting>
  <conditionalFormatting sqref="CA42">
    <cfRule type="cellIs" dxfId="7948" priority="2339" stopIfTrue="1" operator="lessThan">
      <formula>$C$4</formula>
    </cfRule>
  </conditionalFormatting>
  <conditionalFormatting sqref="CA43">
    <cfRule type="cellIs" dxfId="7949" priority="2340" stopIfTrue="1" operator="lessThan">
      <formula>$C$4</formula>
    </cfRule>
  </conditionalFormatting>
  <conditionalFormatting sqref="CA44">
    <cfRule type="cellIs" dxfId="7950" priority="2341" stopIfTrue="1" operator="lessThan">
      <formula>$C$4</formula>
    </cfRule>
  </conditionalFormatting>
  <conditionalFormatting sqref="CA45">
    <cfRule type="cellIs" dxfId="7951" priority="2342" stopIfTrue="1" operator="lessThan">
      <formula>$C$4</formula>
    </cfRule>
  </conditionalFormatting>
  <conditionalFormatting sqref="CA46">
    <cfRule type="cellIs" dxfId="7952" priority="2343" stopIfTrue="1" operator="lessThan">
      <formula>$C$4</formula>
    </cfRule>
  </conditionalFormatting>
  <conditionalFormatting sqref="CA47">
    <cfRule type="cellIs" dxfId="7953" priority="2344" stopIfTrue="1" operator="lessThan">
      <formula>$C$4</formula>
    </cfRule>
  </conditionalFormatting>
  <conditionalFormatting sqref="CA48">
    <cfRule type="cellIs" dxfId="7954" priority="2345" stopIfTrue="1" operator="lessThan">
      <formula>$C$4</formula>
    </cfRule>
  </conditionalFormatting>
  <conditionalFormatting sqref="CA49">
    <cfRule type="cellIs" dxfId="7955" priority="2346" stopIfTrue="1" operator="lessThan">
      <formula>$C$4</formula>
    </cfRule>
  </conditionalFormatting>
  <conditionalFormatting sqref="CA50">
    <cfRule type="cellIs" dxfId="7956" priority="2347" stopIfTrue="1" operator="lessThan">
      <formula>$C$4</formula>
    </cfRule>
  </conditionalFormatting>
  <conditionalFormatting sqref="CB11">
    <cfRule type="cellIs" dxfId="7957" priority="2348" stopIfTrue="1" operator="lessThan">
      <formula>$C$4</formula>
    </cfRule>
  </conditionalFormatting>
  <conditionalFormatting sqref="CB12">
    <cfRule type="cellIs" dxfId="7958" priority="2349" stopIfTrue="1" operator="lessThan">
      <formula>$C$4</formula>
    </cfRule>
  </conditionalFormatting>
  <conditionalFormatting sqref="CB13">
    <cfRule type="cellIs" dxfId="7959" priority="2350" stopIfTrue="1" operator="lessThan">
      <formula>$C$4</formula>
    </cfRule>
  </conditionalFormatting>
  <conditionalFormatting sqref="CB14">
    <cfRule type="cellIs" dxfId="7960" priority="2351" stopIfTrue="1" operator="lessThan">
      <formula>$C$4</formula>
    </cfRule>
  </conditionalFormatting>
  <conditionalFormatting sqref="CB15">
    <cfRule type="cellIs" dxfId="7961" priority="2352" stopIfTrue="1" operator="lessThan">
      <formula>$C$4</formula>
    </cfRule>
  </conditionalFormatting>
  <conditionalFormatting sqref="CB16">
    <cfRule type="cellIs" dxfId="7962" priority="2353" stopIfTrue="1" operator="lessThan">
      <formula>$C$4</formula>
    </cfRule>
  </conditionalFormatting>
  <conditionalFormatting sqref="CB17">
    <cfRule type="cellIs" dxfId="7963" priority="2354" stopIfTrue="1" operator="lessThan">
      <formula>$C$4</formula>
    </cfRule>
  </conditionalFormatting>
  <conditionalFormatting sqref="CB18">
    <cfRule type="cellIs" dxfId="7964" priority="2355" stopIfTrue="1" operator="lessThan">
      <formula>$C$4</formula>
    </cfRule>
  </conditionalFormatting>
  <conditionalFormatting sqref="CB19">
    <cfRule type="cellIs" dxfId="7965" priority="2356" stopIfTrue="1" operator="lessThan">
      <formula>$C$4</formula>
    </cfRule>
  </conditionalFormatting>
  <conditionalFormatting sqref="CB20">
    <cfRule type="cellIs" dxfId="7966" priority="2357" stopIfTrue="1" operator="lessThan">
      <formula>$C$4</formula>
    </cfRule>
  </conditionalFormatting>
  <conditionalFormatting sqref="CB21">
    <cfRule type="cellIs" dxfId="7967" priority="2358" stopIfTrue="1" operator="lessThan">
      <formula>$C$4</formula>
    </cfRule>
  </conditionalFormatting>
  <conditionalFormatting sqref="CB22">
    <cfRule type="cellIs" dxfId="7968" priority="2359" stopIfTrue="1" operator="lessThan">
      <formula>$C$4</formula>
    </cfRule>
  </conditionalFormatting>
  <conditionalFormatting sqref="CB23">
    <cfRule type="cellIs" dxfId="7969" priority="2360" stopIfTrue="1" operator="lessThan">
      <formula>$C$4</formula>
    </cfRule>
  </conditionalFormatting>
  <conditionalFormatting sqref="CB24">
    <cfRule type="cellIs" dxfId="7970" priority="2361" stopIfTrue="1" operator="lessThan">
      <formula>$C$4</formula>
    </cfRule>
  </conditionalFormatting>
  <conditionalFormatting sqref="CB25">
    <cfRule type="cellIs" dxfId="7971" priority="2362" stopIfTrue="1" operator="lessThan">
      <formula>$C$4</formula>
    </cfRule>
  </conditionalFormatting>
  <conditionalFormatting sqref="CB26">
    <cfRule type="cellIs" dxfId="7972" priority="2363" stopIfTrue="1" operator="lessThan">
      <formula>$C$4</formula>
    </cfRule>
  </conditionalFormatting>
  <conditionalFormatting sqref="CB27">
    <cfRule type="cellIs" dxfId="7973" priority="2364" stopIfTrue="1" operator="lessThan">
      <formula>$C$4</formula>
    </cfRule>
  </conditionalFormatting>
  <conditionalFormatting sqref="CB28">
    <cfRule type="cellIs" dxfId="7974" priority="2365" stopIfTrue="1" operator="lessThan">
      <formula>$C$4</formula>
    </cfRule>
  </conditionalFormatting>
  <conditionalFormatting sqref="CB29">
    <cfRule type="cellIs" dxfId="7975" priority="2366" stopIfTrue="1" operator="lessThan">
      <formula>$C$4</formula>
    </cfRule>
  </conditionalFormatting>
  <conditionalFormatting sqref="CB30">
    <cfRule type="cellIs" dxfId="7976" priority="2367" stopIfTrue="1" operator="lessThan">
      <formula>$C$4</formula>
    </cfRule>
  </conditionalFormatting>
  <conditionalFormatting sqref="CB31">
    <cfRule type="cellIs" dxfId="7977" priority="2368" stopIfTrue="1" operator="lessThan">
      <formula>$C$4</formula>
    </cfRule>
  </conditionalFormatting>
  <conditionalFormatting sqref="CB32">
    <cfRule type="cellIs" dxfId="7978" priority="2369" stopIfTrue="1" operator="lessThan">
      <formula>$C$4</formula>
    </cfRule>
  </conditionalFormatting>
  <conditionalFormatting sqref="CB33">
    <cfRule type="cellIs" dxfId="7979" priority="2370" stopIfTrue="1" operator="lessThan">
      <formula>$C$4</formula>
    </cfRule>
  </conditionalFormatting>
  <conditionalFormatting sqref="CB34">
    <cfRule type="cellIs" dxfId="7980" priority="2371" stopIfTrue="1" operator="lessThan">
      <formula>$C$4</formula>
    </cfRule>
  </conditionalFormatting>
  <conditionalFormatting sqref="CB35">
    <cfRule type="cellIs" dxfId="7981" priority="2372" stopIfTrue="1" operator="lessThan">
      <formula>$C$4</formula>
    </cfRule>
  </conditionalFormatting>
  <conditionalFormatting sqref="CB36">
    <cfRule type="cellIs" dxfId="7982" priority="2373" stopIfTrue="1" operator="lessThan">
      <formula>$C$4</formula>
    </cfRule>
  </conditionalFormatting>
  <conditionalFormatting sqref="CB37">
    <cfRule type="cellIs" dxfId="7983" priority="2374" stopIfTrue="1" operator="lessThan">
      <formula>$C$4</formula>
    </cfRule>
  </conditionalFormatting>
  <conditionalFormatting sqref="CB38">
    <cfRule type="cellIs" dxfId="7984" priority="2375" stopIfTrue="1" operator="lessThan">
      <formula>$C$4</formula>
    </cfRule>
  </conditionalFormatting>
  <conditionalFormatting sqref="CB39">
    <cfRule type="cellIs" dxfId="7985" priority="2376" stopIfTrue="1" operator="lessThan">
      <formula>$C$4</formula>
    </cfRule>
  </conditionalFormatting>
  <conditionalFormatting sqref="CB40">
    <cfRule type="cellIs" dxfId="7986" priority="2377" stopIfTrue="1" operator="lessThan">
      <formula>$C$4</formula>
    </cfRule>
  </conditionalFormatting>
  <conditionalFormatting sqref="CB41">
    <cfRule type="cellIs" dxfId="7987" priority="2378" stopIfTrue="1" operator="lessThan">
      <formula>$C$4</formula>
    </cfRule>
  </conditionalFormatting>
  <conditionalFormatting sqref="CB42">
    <cfRule type="cellIs" dxfId="7988" priority="2379" stopIfTrue="1" operator="lessThan">
      <formula>$C$4</formula>
    </cfRule>
  </conditionalFormatting>
  <conditionalFormatting sqref="CB43">
    <cfRule type="cellIs" dxfId="7989" priority="2380" stopIfTrue="1" operator="lessThan">
      <formula>$C$4</formula>
    </cfRule>
  </conditionalFormatting>
  <conditionalFormatting sqref="CB44">
    <cfRule type="cellIs" dxfId="7990" priority="2381" stopIfTrue="1" operator="lessThan">
      <formula>$C$4</formula>
    </cfRule>
  </conditionalFormatting>
  <conditionalFormatting sqref="CB45">
    <cfRule type="cellIs" dxfId="7991" priority="2382" stopIfTrue="1" operator="lessThan">
      <formula>$C$4</formula>
    </cfRule>
  </conditionalFormatting>
  <conditionalFormatting sqref="CB46">
    <cfRule type="cellIs" dxfId="7992" priority="2383" stopIfTrue="1" operator="lessThan">
      <formula>$C$4</formula>
    </cfRule>
  </conditionalFormatting>
  <conditionalFormatting sqref="CB47">
    <cfRule type="cellIs" dxfId="7993" priority="2384" stopIfTrue="1" operator="lessThan">
      <formula>$C$4</formula>
    </cfRule>
  </conditionalFormatting>
  <conditionalFormatting sqref="CB48">
    <cfRule type="cellIs" dxfId="7994" priority="2385" stopIfTrue="1" operator="lessThan">
      <formula>$C$4</formula>
    </cfRule>
  </conditionalFormatting>
  <conditionalFormatting sqref="CB49">
    <cfRule type="cellIs" dxfId="7995" priority="2386" stopIfTrue="1" operator="lessThan">
      <formula>$C$4</formula>
    </cfRule>
  </conditionalFormatting>
  <conditionalFormatting sqref="CB50">
    <cfRule type="cellIs" dxfId="7996" priority="2387" stopIfTrue="1" operator="lessThan">
      <formula>$C$4</formula>
    </cfRule>
  </conditionalFormatting>
  <conditionalFormatting sqref="CC11">
    <cfRule type="cellIs" dxfId="7997" priority="2388" stopIfTrue="1" operator="lessThan">
      <formula>$C$4</formula>
    </cfRule>
  </conditionalFormatting>
  <conditionalFormatting sqref="CC12">
    <cfRule type="cellIs" dxfId="7998" priority="2389" stopIfTrue="1" operator="lessThan">
      <formula>$C$4</formula>
    </cfRule>
  </conditionalFormatting>
  <conditionalFormatting sqref="CC13">
    <cfRule type="cellIs" dxfId="7999" priority="2390" stopIfTrue="1" operator="lessThan">
      <formula>$C$4</formula>
    </cfRule>
  </conditionalFormatting>
  <conditionalFormatting sqref="CC14">
    <cfRule type="cellIs" dxfId="8000" priority="2391" stopIfTrue="1" operator="lessThan">
      <formula>$C$4</formula>
    </cfRule>
  </conditionalFormatting>
  <conditionalFormatting sqref="CC15">
    <cfRule type="cellIs" dxfId="8001" priority="2392" stopIfTrue="1" operator="lessThan">
      <formula>$C$4</formula>
    </cfRule>
  </conditionalFormatting>
  <conditionalFormatting sqref="CC16">
    <cfRule type="cellIs" dxfId="8002" priority="2393" stopIfTrue="1" operator="lessThan">
      <formula>$C$4</formula>
    </cfRule>
  </conditionalFormatting>
  <conditionalFormatting sqref="CC17">
    <cfRule type="cellIs" dxfId="8003" priority="2394" stopIfTrue="1" operator="lessThan">
      <formula>$C$4</formula>
    </cfRule>
  </conditionalFormatting>
  <conditionalFormatting sqref="CC18">
    <cfRule type="cellIs" dxfId="8004" priority="2395" stopIfTrue="1" operator="lessThan">
      <formula>$C$4</formula>
    </cfRule>
  </conditionalFormatting>
  <conditionalFormatting sqref="CC19">
    <cfRule type="cellIs" dxfId="8005" priority="2396" stopIfTrue="1" operator="lessThan">
      <formula>$C$4</formula>
    </cfRule>
  </conditionalFormatting>
  <conditionalFormatting sqref="CC20">
    <cfRule type="cellIs" dxfId="8006" priority="2397" stopIfTrue="1" operator="lessThan">
      <formula>$C$4</formula>
    </cfRule>
  </conditionalFormatting>
  <conditionalFormatting sqref="CC21">
    <cfRule type="cellIs" dxfId="8007" priority="2398" stopIfTrue="1" operator="lessThan">
      <formula>$C$4</formula>
    </cfRule>
  </conditionalFormatting>
  <conditionalFormatting sqref="CC22">
    <cfRule type="cellIs" dxfId="8008" priority="2399" stopIfTrue="1" operator="lessThan">
      <formula>$C$4</formula>
    </cfRule>
  </conditionalFormatting>
  <conditionalFormatting sqref="CC23">
    <cfRule type="cellIs" dxfId="8009" priority="2400" stopIfTrue="1" operator="lessThan">
      <formula>$C$4</formula>
    </cfRule>
  </conditionalFormatting>
  <conditionalFormatting sqref="CC24">
    <cfRule type="cellIs" dxfId="8010" priority="2401" stopIfTrue="1" operator="lessThan">
      <formula>$C$4</formula>
    </cfRule>
  </conditionalFormatting>
  <conditionalFormatting sqref="CC25">
    <cfRule type="cellIs" dxfId="8011" priority="2402" stopIfTrue="1" operator="lessThan">
      <formula>$C$4</formula>
    </cfRule>
  </conditionalFormatting>
  <conditionalFormatting sqref="CC26">
    <cfRule type="cellIs" dxfId="8012" priority="2403" stopIfTrue="1" operator="lessThan">
      <formula>$C$4</formula>
    </cfRule>
  </conditionalFormatting>
  <conditionalFormatting sqref="CC27">
    <cfRule type="cellIs" dxfId="8013" priority="2404" stopIfTrue="1" operator="lessThan">
      <formula>$C$4</formula>
    </cfRule>
  </conditionalFormatting>
  <conditionalFormatting sqref="CC28">
    <cfRule type="cellIs" dxfId="8014" priority="2405" stopIfTrue="1" operator="lessThan">
      <formula>$C$4</formula>
    </cfRule>
  </conditionalFormatting>
  <conditionalFormatting sqref="CC29">
    <cfRule type="cellIs" dxfId="8015" priority="2406" stopIfTrue="1" operator="lessThan">
      <formula>$C$4</formula>
    </cfRule>
  </conditionalFormatting>
  <conditionalFormatting sqref="CC30">
    <cfRule type="cellIs" dxfId="8016" priority="2407" stopIfTrue="1" operator="lessThan">
      <formula>$C$4</formula>
    </cfRule>
  </conditionalFormatting>
  <conditionalFormatting sqref="CC31">
    <cfRule type="cellIs" dxfId="8017" priority="2408" stopIfTrue="1" operator="lessThan">
      <formula>$C$4</formula>
    </cfRule>
  </conditionalFormatting>
  <conditionalFormatting sqref="CC32">
    <cfRule type="cellIs" dxfId="8018" priority="2409" stopIfTrue="1" operator="lessThan">
      <formula>$C$4</formula>
    </cfRule>
  </conditionalFormatting>
  <conditionalFormatting sqref="CC33">
    <cfRule type="cellIs" dxfId="8019" priority="2410" stopIfTrue="1" operator="lessThan">
      <formula>$C$4</formula>
    </cfRule>
  </conditionalFormatting>
  <conditionalFormatting sqref="CC34">
    <cfRule type="cellIs" dxfId="8020" priority="2411" stopIfTrue="1" operator="lessThan">
      <formula>$C$4</formula>
    </cfRule>
  </conditionalFormatting>
  <conditionalFormatting sqref="CC35">
    <cfRule type="cellIs" dxfId="8021" priority="2412" stopIfTrue="1" operator="lessThan">
      <formula>$C$4</formula>
    </cfRule>
  </conditionalFormatting>
  <conditionalFormatting sqref="CC36">
    <cfRule type="cellIs" dxfId="8022" priority="2413" stopIfTrue="1" operator="lessThan">
      <formula>$C$4</formula>
    </cfRule>
  </conditionalFormatting>
  <conditionalFormatting sqref="CC37">
    <cfRule type="cellIs" dxfId="8023" priority="2414" stopIfTrue="1" operator="lessThan">
      <formula>$C$4</formula>
    </cfRule>
  </conditionalFormatting>
  <conditionalFormatting sqref="CC38">
    <cfRule type="cellIs" dxfId="8024" priority="2415" stopIfTrue="1" operator="lessThan">
      <formula>$C$4</formula>
    </cfRule>
  </conditionalFormatting>
  <conditionalFormatting sqref="CC39">
    <cfRule type="cellIs" dxfId="8025" priority="2416" stopIfTrue="1" operator="lessThan">
      <formula>$C$4</formula>
    </cfRule>
  </conditionalFormatting>
  <conditionalFormatting sqref="CC40">
    <cfRule type="cellIs" dxfId="8026" priority="2417" stopIfTrue="1" operator="lessThan">
      <formula>$C$4</formula>
    </cfRule>
  </conditionalFormatting>
  <conditionalFormatting sqref="CC41">
    <cfRule type="cellIs" dxfId="8027" priority="2418" stopIfTrue="1" operator="lessThan">
      <formula>$C$4</formula>
    </cfRule>
  </conditionalFormatting>
  <conditionalFormatting sqref="CC42">
    <cfRule type="cellIs" dxfId="8028" priority="2419" stopIfTrue="1" operator="lessThan">
      <formula>$C$4</formula>
    </cfRule>
  </conditionalFormatting>
  <conditionalFormatting sqref="CC43">
    <cfRule type="cellIs" dxfId="8029" priority="2420" stopIfTrue="1" operator="lessThan">
      <formula>$C$4</formula>
    </cfRule>
  </conditionalFormatting>
  <conditionalFormatting sqref="CC44">
    <cfRule type="cellIs" dxfId="8030" priority="2421" stopIfTrue="1" operator="lessThan">
      <formula>$C$4</formula>
    </cfRule>
  </conditionalFormatting>
  <conditionalFormatting sqref="CC45">
    <cfRule type="cellIs" dxfId="8031" priority="2422" stopIfTrue="1" operator="lessThan">
      <formula>$C$4</formula>
    </cfRule>
  </conditionalFormatting>
  <conditionalFormatting sqref="CC46">
    <cfRule type="cellIs" dxfId="8032" priority="2423" stopIfTrue="1" operator="lessThan">
      <formula>$C$4</formula>
    </cfRule>
  </conditionalFormatting>
  <conditionalFormatting sqref="CC47">
    <cfRule type="cellIs" dxfId="8033" priority="2424" stopIfTrue="1" operator="lessThan">
      <formula>$C$4</formula>
    </cfRule>
  </conditionalFormatting>
  <conditionalFormatting sqref="CC48">
    <cfRule type="cellIs" dxfId="8034" priority="2425" stopIfTrue="1" operator="lessThan">
      <formula>$C$4</formula>
    </cfRule>
  </conditionalFormatting>
  <conditionalFormatting sqref="CC49">
    <cfRule type="cellIs" dxfId="8035" priority="2426" stopIfTrue="1" operator="lessThan">
      <formula>$C$4</formula>
    </cfRule>
  </conditionalFormatting>
  <conditionalFormatting sqref="CC50">
    <cfRule type="cellIs" dxfId="8036" priority="2427" stopIfTrue="1" operator="lessThan">
      <formula>$C$4</formula>
    </cfRule>
  </conditionalFormatting>
  <conditionalFormatting sqref="CD11">
    <cfRule type="cellIs" dxfId="8037" priority="2428" stopIfTrue="1" operator="lessThan">
      <formula>$C$4</formula>
    </cfRule>
  </conditionalFormatting>
  <conditionalFormatting sqref="CD12">
    <cfRule type="cellIs" dxfId="8038" priority="2429" stopIfTrue="1" operator="lessThan">
      <formula>$C$4</formula>
    </cfRule>
  </conditionalFormatting>
  <conditionalFormatting sqref="CD13">
    <cfRule type="cellIs" dxfId="8039" priority="2430" stopIfTrue="1" operator="lessThan">
      <formula>$C$4</formula>
    </cfRule>
  </conditionalFormatting>
  <conditionalFormatting sqref="CD14">
    <cfRule type="cellIs" dxfId="8040" priority="2431" stopIfTrue="1" operator="lessThan">
      <formula>$C$4</formula>
    </cfRule>
  </conditionalFormatting>
  <conditionalFormatting sqref="CD15">
    <cfRule type="cellIs" dxfId="8041" priority="2432" stopIfTrue="1" operator="lessThan">
      <formula>$C$4</formula>
    </cfRule>
  </conditionalFormatting>
  <conditionalFormatting sqref="CD16">
    <cfRule type="cellIs" dxfId="8042" priority="2433" stopIfTrue="1" operator="lessThan">
      <formula>$C$4</formula>
    </cfRule>
  </conditionalFormatting>
  <conditionalFormatting sqref="CD17">
    <cfRule type="cellIs" dxfId="8043" priority="2434" stopIfTrue="1" operator="lessThan">
      <formula>$C$4</formula>
    </cfRule>
  </conditionalFormatting>
  <conditionalFormatting sqref="CD18">
    <cfRule type="cellIs" dxfId="8044" priority="2435" stopIfTrue="1" operator="lessThan">
      <formula>$C$4</formula>
    </cfRule>
  </conditionalFormatting>
  <conditionalFormatting sqref="CD19">
    <cfRule type="cellIs" dxfId="8045" priority="2436" stopIfTrue="1" operator="lessThan">
      <formula>$C$4</formula>
    </cfRule>
  </conditionalFormatting>
  <conditionalFormatting sqref="CD20">
    <cfRule type="cellIs" dxfId="8046" priority="2437" stopIfTrue="1" operator="lessThan">
      <formula>$C$4</formula>
    </cfRule>
  </conditionalFormatting>
  <conditionalFormatting sqref="CD21">
    <cfRule type="cellIs" dxfId="8047" priority="2438" stopIfTrue="1" operator="lessThan">
      <formula>$C$4</formula>
    </cfRule>
  </conditionalFormatting>
  <conditionalFormatting sqref="CD22">
    <cfRule type="cellIs" dxfId="8048" priority="2439" stopIfTrue="1" operator="lessThan">
      <formula>$C$4</formula>
    </cfRule>
  </conditionalFormatting>
  <conditionalFormatting sqref="CD23">
    <cfRule type="cellIs" dxfId="8049" priority="2440" stopIfTrue="1" operator="lessThan">
      <formula>$C$4</formula>
    </cfRule>
  </conditionalFormatting>
  <conditionalFormatting sqref="CD24">
    <cfRule type="cellIs" dxfId="8050" priority="2441" stopIfTrue="1" operator="lessThan">
      <formula>$C$4</formula>
    </cfRule>
  </conditionalFormatting>
  <conditionalFormatting sqref="CD25">
    <cfRule type="cellIs" dxfId="8051" priority="2442" stopIfTrue="1" operator="lessThan">
      <formula>$C$4</formula>
    </cfRule>
  </conditionalFormatting>
  <conditionalFormatting sqref="CD26">
    <cfRule type="cellIs" dxfId="8052" priority="2443" stopIfTrue="1" operator="lessThan">
      <formula>$C$4</formula>
    </cfRule>
  </conditionalFormatting>
  <conditionalFormatting sqref="CD27">
    <cfRule type="cellIs" dxfId="8053" priority="2444" stopIfTrue="1" operator="lessThan">
      <formula>$C$4</formula>
    </cfRule>
  </conditionalFormatting>
  <conditionalFormatting sqref="CD28">
    <cfRule type="cellIs" dxfId="8054" priority="2445" stopIfTrue="1" operator="lessThan">
      <formula>$C$4</formula>
    </cfRule>
  </conditionalFormatting>
  <conditionalFormatting sqref="CD29">
    <cfRule type="cellIs" dxfId="8055" priority="2446" stopIfTrue="1" operator="lessThan">
      <formula>$C$4</formula>
    </cfRule>
  </conditionalFormatting>
  <conditionalFormatting sqref="CD30">
    <cfRule type="cellIs" dxfId="8056" priority="2447" stopIfTrue="1" operator="lessThan">
      <formula>$C$4</formula>
    </cfRule>
  </conditionalFormatting>
  <conditionalFormatting sqref="CD31">
    <cfRule type="cellIs" dxfId="8057" priority="2448" stopIfTrue="1" operator="lessThan">
      <formula>$C$4</formula>
    </cfRule>
  </conditionalFormatting>
  <conditionalFormatting sqref="CD32">
    <cfRule type="cellIs" dxfId="8058" priority="2449" stopIfTrue="1" operator="lessThan">
      <formula>$C$4</formula>
    </cfRule>
  </conditionalFormatting>
  <conditionalFormatting sqref="CD33">
    <cfRule type="cellIs" dxfId="8059" priority="2450" stopIfTrue="1" operator="lessThan">
      <formula>$C$4</formula>
    </cfRule>
  </conditionalFormatting>
  <conditionalFormatting sqref="CD34">
    <cfRule type="cellIs" dxfId="8060" priority="2451" stopIfTrue="1" operator="lessThan">
      <formula>$C$4</formula>
    </cfRule>
  </conditionalFormatting>
  <conditionalFormatting sqref="CD35">
    <cfRule type="cellIs" dxfId="8061" priority="2452" stopIfTrue="1" operator="lessThan">
      <formula>$C$4</formula>
    </cfRule>
  </conditionalFormatting>
  <conditionalFormatting sqref="CD36">
    <cfRule type="cellIs" dxfId="8062" priority="2453" stopIfTrue="1" operator="lessThan">
      <formula>$C$4</formula>
    </cfRule>
  </conditionalFormatting>
  <conditionalFormatting sqref="CD37">
    <cfRule type="cellIs" dxfId="8063" priority="2454" stopIfTrue="1" operator="lessThan">
      <formula>$C$4</formula>
    </cfRule>
  </conditionalFormatting>
  <conditionalFormatting sqref="CD38">
    <cfRule type="cellIs" dxfId="8064" priority="2455" stopIfTrue="1" operator="lessThan">
      <formula>$C$4</formula>
    </cfRule>
  </conditionalFormatting>
  <conditionalFormatting sqref="CD39">
    <cfRule type="cellIs" dxfId="8065" priority="2456" stopIfTrue="1" operator="lessThan">
      <formula>$C$4</formula>
    </cfRule>
  </conditionalFormatting>
  <conditionalFormatting sqref="CD40">
    <cfRule type="cellIs" dxfId="8066" priority="2457" stopIfTrue="1" operator="lessThan">
      <formula>$C$4</formula>
    </cfRule>
  </conditionalFormatting>
  <conditionalFormatting sqref="CD41">
    <cfRule type="cellIs" dxfId="8067" priority="2458" stopIfTrue="1" operator="lessThan">
      <formula>$C$4</formula>
    </cfRule>
  </conditionalFormatting>
  <conditionalFormatting sqref="CD42">
    <cfRule type="cellIs" dxfId="8068" priority="2459" stopIfTrue="1" operator="lessThan">
      <formula>$C$4</formula>
    </cfRule>
  </conditionalFormatting>
  <conditionalFormatting sqref="CD43">
    <cfRule type="cellIs" dxfId="8069" priority="2460" stopIfTrue="1" operator="lessThan">
      <formula>$C$4</formula>
    </cfRule>
  </conditionalFormatting>
  <conditionalFormatting sqref="CD44">
    <cfRule type="cellIs" dxfId="8070" priority="2461" stopIfTrue="1" operator="lessThan">
      <formula>$C$4</formula>
    </cfRule>
  </conditionalFormatting>
  <conditionalFormatting sqref="CD45">
    <cfRule type="cellIs" dxfId="8071" priority="2462" stopIfTrue="1" operator="lessThan">
      <formula>$C$4</formula>
    </cfRule>
  </conditionalFormatting>
  <conditionalFormatting sqref="CD46">
    <cfRule type="cellIs" dxfId="8072" priority="2463" stopIfTrue="1" operator="lessThan">
      <formula>$C$4</formula>
    </cfRule>
  </conditionalFormatting>
  <conditionalFormatting sqref="CD47">
    <cfRule type="cellIs" dxfId="8073" priority="2464" stopIfTrue="1" operator="lessThan">
      <formula>$C$4</formula>
    </cfRule>
  </conditionalFormatting>
  <conditionalFormatting sqref="CD48">
    <cfRule type="cellIs" dxfId="8074" priority="2465" stopIfTrue="1" operator="lessThan">
      <formula>$C$4</formula>
    </cfRule>
  </conditionalFormatting>
  <conditionalFormatting sqref="CD49">
    <cfRule type="cellIs" dxfId="8075" priority="2466" stopIfTrue="1" operator="lessThan">
      <formula>$C$4</formula>
    </cfRule>
  </conditionalFormatting>
  <conditionalFormatting sqref="CD50">
    <cfRule type="cellIs" dxfId="8076" priority="2467" stopIfTrue="1" operator="lessThan">
      <formula>$C$4</formula>
    </cfRule>
  </conditionalFormatting>
  <conditionalFormatting sqref="CE11">
    <cfRule type="cellIs" dxfId="8077" priority="2468" stopIfTrue="1" operator="lessThan">
      <formula>$C$4</formula>
    </cfRule>
  </conditionalFormatting>
  <conditionalFormatting sqref="CE12">
    <cfRule type="cellIs" dxfId="8078" priority="2469" stopIfTrue="1" operator="lessThan">
      <formula>$C$4</formula>
    </cfRule>
  </conditionalFormatting>
  <conditionalFormatting sqref="CE13">
    <cfRule type="cellIs" dxfId="8079" priority="2470" stopIfTrue="1" operator="lessThan">
      <formula>$C$4</formula>
    </cfRule>
  </conditionalFormatting>
  <conditionalFormatting sqref="CE14">
    <cfRule type="cellIs" dxfId="8080" priority="2471" stopIfTrue="1" operator="lessThan">
      <formula>$C$4</formula>
    </cfRule>
  </conditionalFormatting>
  <conditionalFormatting sqref="CE15">
    <cfRule type="cellIs" dxfId="8081" priority="2472" stopIfTrue="1" operator="lessThan">
      <formula>$C$4</formula>
    </cfRule>
  </conditionalFormatting>
  <conditionalFormatting sqref="CE16">
    <cfRule type="cellIs" dxfId="8082" priority="2473" stopIfTrue="1" operator="lessThan">
      <formula>$C$4</formula>
    </cfRule>
  </conditionalFormatting>
  <conditionalFormatting sqref="CE17">
    <cfRule type="cellIs" dxfId="8083" priority="2474" stopIfTrue="1" operator="lessThan">
      <formula>$C$4</formula>
    </cfRule>
  </conditionalFormatting>
  <conditionalFormatting sqref="CE18">
    <cfRule type="cellIs" dxfId="8084" priority="2475" stopIfTrue="1" operator="lessThan">
      <formula>$C$4</formula>
    </cfRule>
  </conditionalFormatting>
  <conditionalFormatting sqref="CE19">
    <cfRule type="cellIs" dxfId="8085" priority="2476" stopIfTrue="1" operator="lessThan">
      <formula>$C$4</formula>
    </cfRule>
  </conditionalFormatting>
  <conditionalFormatting sqref="CE20">
    <cfRule type="cellIs" dxfId="8086" priority="2477" stopIfTrue="1" operator="lessThan">
      <formula>$C$4</formula>
    </cfRule>
  </conditionalFormatting>
  <conditionalFormatting sqref="CE21">
    <cfRule type="cellIs" dxfId="8087" priority="2478" stopIfTrue="1" operator="lessThan">
      <formula>$C$4</formula>
    </cfRule>
  </conditionalFormatting>
  <conditionalFormatting sqref="CE22">
    <cfRule type="cellIs" dxfId="8088" priority="2479" stopIfTrue="1" operator="lessThan">
      <formula>$C$4</formula>
    </cfRule>
  </conditionalFormatting>
  <conditionalFormatting sqref="CE23">
    <cfRule type="cellIs" dxfId="8089" priority="2480" stopIfTrue="1" operator="lessThan">
      <formula>$C$4</formula>
    </cfRule>
  </conditionalFormatting>
  <conditionalFormatting sqref="CE24">
    <cfRule type="cellIs" dxfId="8090" priority="2481" stopIfTrue="1" operator="lessThan">
      <formula>$C$4</formula>
    </cfRule>
  </conditionalFormatting>
  <conditionalFormatting sqref="CE25">
    <cfRule type="cellIs" dxfId="8091" priority="2482" stopIfTrue="1" operator="lessThan">
      <formula>$C$4</formula>
    </cfRule>
  </conditionalFormatting>
  <conditionalFormatting sqref="CE26">
    <cfRule type="cellIs" dxfId="8092" priority="2483" stopIfTrue="1" operator="lessThan">
      <formula>$C$4</formula>
    </cfRule>
  </conditionalFormatting>
  <conditionalFormatting sqref="CE27">
    <cfRule type="cellIs" dxfId="8093" priority="2484" stopIfTrue="1" operator="lessThan">
      <formula>$C$4</formula>
    </cfRule>
  </conditionalFormatting>
  <conditionalFormatting sqref="CE28">
    <cfRule type="cellIs" dxfId="8094" priority="2485" stopIfTrue="1" operator="lessThan">
      <formula>$C$4</formula>
    </cfRule>
  </conditionalFormatting>
  <conditionalFormatting sqref="CE29">
    <cfRule type="cellIs" dxfId="8095" priority="2486" stopIfTrue="1" operator="lessThan">
      <formula>$C$4</formula>
    </cfRule>
  </conditionalFormatting>
  <conditionalFormatting sqref="CE30">
    <cfRule type="cellIs" dxfId="8096" priority="2487" stopIfTrue="1" operator="lessThan">
      <formula>$C$4</formula>
    </cfRule>
  </conditionalFormatting>
  <conditionalFormatting sqref="CE31">
    <cfRule type="cellIs" dxfId="8097" priority="2488" stopIfTrue="1" operator="lessThan">
      <formula>$C$4</formula>
    </cfRule>
  </conditionalFormatting>
  <conditionalFormatting sqref="CE32">
    <cfRule type="cellIs" dxfId="8098" priority="2489" stopIfTrue="1" operator="lessThan">
      <formula>$C$4</formula>
    </cfRule>
  </conditionalFormatting>
  <conditionalFormatting sqref="CE33">
    <cfRule type="cellIs" dxfId="8099" priority="2490" stopIfTrue="1" operator="lessThan">
      <formula>$C$4</formula>
    </cfRule>
  </conditionalFormatting>
  <conditionalFormatting sqref="CE34">
    <cfRule type="cellIs" dxfId="8100" priority="2491" stopIfTrue="1" operator="lessThan">
      <formula>$C$4</formula>
    </cfRule>
  </conditionalFormatting>
  <conditionalFormatting sqref="CE35">
    <cfRule type="cellIs" dxfId="8101" priority="2492" stopIfTrue="1" operator="lessThan">
      <formula>$C$4</formula>
    </cfRule>
  </conditionalFormatting>
  <conditionalFormatting sqref="CE36">
    <cfRule type="cellIs" dxfId="8102" priority="2493" stopIfTrue="1" operator="lessThan">
      <formula>$C$4</formula>
    </cfRule>
  </conditionalFormatting>
  <conditionalFormatting sqref="CE37">
    <cfRule type="cellIs" dxfId="8103" priority="2494" stopIfTrue="1" operator="lessThan">
      <formula>$C$4</formula>
    </cfRule>
  </conditionalFormatting>
  <conditionalFormatting sqref="CE38">
    <cfRule type="cellIs" dxfId="8104" priority="2495" stopIfTrue="1" operator="lessThan">
      <formula>$C$4</formula>
    </cfRule>
  </conditionalFormatting>
  <conditionalFormatting sqref="CE39">
    <cfRule type="cellIs" dxfId="8105" priority="2496" stopIfTrue="1" operator="lessThan">
      <formula>$C$4</formula>
    </cfRule>
  </conditionalFormatting>
  <conditionalFormatting sqref="CE40">
    <cfRule type="cellIs" dxfId="8106" priority="2497" stopIfTrue="1" operator="lessThan">
      <formula>$C$4</formula>
    </cfRule>
  </conditionalFormatting>
  <conditionalFormatting sqref="CE41">
    <cfRule type="cellIs" dxfId="8107" priority="2498" stopIfTrue="1" operator="lessThan">
      <formula>$C$4</formula>
    </cfRule>
  </conditionalFormatting>
  <conditionalFormatting sqref="CE42">
    <cfRule type="cellIs" dxfId="8108" priority="2499" stopIfTrue="1" operator="lessThan">
      <formula>$C$4</formula>
    </cfRule>
  </conditionalFormatting>
  <conditionalFormatting sqref="CE43">
    <cfRule type="cellIs" dxfId="8109" priority="2500" stopIfTrue="1" operator="lessThan">
      <formula>$C$4</formula>
    </cfRule>
  </conditionalFormatting>
  <conditionalFormatting sqref="CE44">
    <cfRule type="cellIs" dxfId="8110" priority="2501" stopIfTrue="1" operator="lessThan">
      <formula>$C$4</formula>
    </cfRule>
  </conditionalFormatting>
  <conditionalFormatting sqref="CE45">
    <cfRule type="cellIs" dxfId="8111" priority="2502" stopIfTrue="1" operator="lessThan">
      <formula>$C$4</formula>
    </cfRule>
  </conditionalFormatting>
  <conditionalFormatting sqref="CE46">
    <cfRule type="cellIs" dxfId="8112" priority="2503" stopIfTrue="1" operator="lessThan">
      <formula>$C$4</formula>
    </cfRule>
  </conditionalFormatting>
  <conditionalFormatting sqref="CE47">
    <cfRule type="cellIs" dxfId="8113" priority="2504" stopIfTrue="1" operator="lessThan">
      <formula>$C$4</formula>
    </cfRule>
  </conditionalFormatting>
  <conditionalFormatting sqref="CE48">
    <cfRule type="cellIs" dxfId="8114" priority="2505" stopIfTrue="1" operator="lessThan">
      <formula>$C$4</formula>
    </cfRule>
  </conditionalFormatting>
  <conditionalFormatting sqref="CE49">
    <cfRule type="cellIs" dxfId="8115" priority="2506" stopIfTrue="1" operator="lessThan">
      <formula>$C$4</formula>
    </cfRule>
  </conditionalFormatting>
  <conditionalFormatting sqref="CE50">
    <cfRule type="cellIs" dxfId="8116" priority="2507" stopIfTrue="1" operator="lessThan">
      <formula>$C$4</formula>
    </cfRule>
  </conditionalFormatting>
  <conditionalFormatting sqref="CF11">
    <cfRule type="cellIs" dxfId="8117" priority="2508" stopIfTrue="1" operator="lessThan">
      <formula>$C$4</formula>
    </cfRule>
  </conditionalFormatting>
  <conditionalFormatting sqref="CF12">
    <cfRule type="cellIs" dxfId="8118" priority="2509" stopIfTrue="1" operator="lessThan">
      <formula>$C$4</formula>
    </cfRule>
  </conditionalFormatting>
  <conditionalFormatting sqref="CF13">
    <cfRule type="cellIs" dxfId="8119" priority="2510" stopIfTrue="1" operator="lessThan">
      <formula>$C$4</formula>
    </cfRule>
  </conditionalFormatting>
  <conditionalFormatting sqref="CF14">
    <cfRule type="cellIs" dxfId="8120" priority="2511" stopIfTrue="1" operator="lessThan">
      <formula>$C$4</formula>
    </cfRule>
  </conditionalFormatting>
  <conditionalFormatting sqref="CF15">
    <cfRule type="cellIs" dxfId="8121" priority="2512" stopIfTrue="1" operator="lessThan">
      <formula>$C$4</formula>
    </cfRule>
  </conditionalFormatting>
  <conditionalFormatting sqref="CF16">
    <cfRule type="cellIs" dxfId="8122" priority="2513" stopIfTrue="1" operator="lessThan">
      <formula>$C$4</formula>
    </cfRule>
  </conditionalFormatting>
  <conditionalFormatting sqref="CF17">
    <cfRule type="cellIs" dxfId="8123" priority="2514" stopIfTrue="1" operator="lessThan">
      <formula>$C$4</formula>
    </cfRule>
  </conditionalFormatting>
  <conditionalFormatting sqref="CF18">
    <cfRule type="cellIs" dxfId="8124" priority="2515" stopIfTrue="1" operator="lessThan">
      <formula>$C$4</formula>
    </cfRule>
  </conditionalFormatting>
  <conditionalFormatting sqref="CF19">
    <cfRule type="cellIs" dxfId="8125" priority="2516" stopIfTrue="1" operator="lessThan">
      <formula>$C$4</formula>
    </cfRule>
  </conditionalFormatting>
  <conditionalFormatting sqref="CF20">
    <cfRule type="cellIs" dxfId="8126" priority="2517" stopIfTrue="1" operator="lessThan">
      <formula>$C$4</formula>
    </cfRule>
  </conditionalFormatting>
  <conditionalFormatting sqref="CF21">
    <cfRule type="cellIs" dxfId="8127" priority="2518" stopIfTrue="1" operator="lessThan">
      <formula>$C$4</formula>
    </cfRule>
  </conditionalFormatting>
  <conditionalFormatting sqref="CF22">
    <cfRule type="cellIs" dxfId="8128" priority="2519" stopIfTrue="1" operator="lessThan">
      <formula>$C$4</formula>
    </cfRule>
  </conditionalFormatting>
  <conditionalFormatting sqref="CF23">
    <cfRule type="cellIs" dxfId="8129" priority="2520" stopIfTrue="1" operator="lessThan">
      <formula>$C$4</formula>
    </cfRule>
  </conditionalFormatting>
  <conditionalFormatting sqref="CF24">
    <cfRule type="cellIs" dxfId="8130" priority="2521" stopIfTrue="1" operator="lessThan">
      <formula>$C$4</formula>
    </cfRule>
  </conditionalFormatting>
  <conditionalFormatting sqref="CF25">
    <cfRule type="cellIs" dxfId="8131" priority="2522" stopIfTrue="1" operator="lessThan">
      <formula>$C$4</formula>
    </cfRule>
  </conditionalFormatting>
  <conditionalFormatting sqref="CF26">
    <cfRule type="cellIs" dxfId="8132" priority="2523" stopIfTrue="1" operator="lessThan">
      <formula>$C$4</formula>
    </cfRule>
  </conditionalFormatting>
  <conditionalFormatting sqref="CF27">
    <cfRule type="cellIs" dxfId="8133" priority="2524" stopIfTrue="1" operator="lessThan">
      <formula>$C$4</formula>
    </cfRule>
  </conditionalFormatting>
  <conditionalFormatting sqref="CF28">
    <cfRule type="cellIs" dxfId="8134" priority="2525" stopIfTrue="1" operator="lessThan">
      <formula>$C$4</formula>
    </cfRule>
  </conditionalFormatting>
  <conditionalFormatting sqref="CF29">
    <cfRule type="cellIs" dxfId="8135" priority="2526" stopIfTrue="1" operator="lessThan">
      <formula>$C$4</formula>
    </cfRule>
  </conditionalFormatting>
  <conditionalFormatting sqref="CF30">
    <cfRule type="cellIs" dxfId="8136" priority="2527" stopIfTrue="1" operator="lessThan">
      <formula>$C$4</formula>
    </cfRule>
  </conditionalFormatting>
  <conditionalFormatting sqref="CF31">
    <cfRule type="cellIs" dxfId="8137" priority="2528" stopIfTrue="1" operator="lessThan">
      <formula>$C$4</formula>
    </cfRule>
  </conditionalFormatting>
  <conditionalFormatting sqref="CF32">
    <cfRule type="cellIs" dxfId="8138" priority="2529" stopIfTrue="1" operator="lessThan">
      <formula>$C$4</formula>
    </cfRule>
  </conditionalFormatting>
  <conditionalFormatting sqref="CF33">
    <cfRule type="cellIs" dxfId="8139" priority="2530" stopIfTrue="1" operator="lessThan">
      <formula>$C$4</formula>
    </cfRule>
  </conditionalFormatting>
  <conditionalFormatting sqref="CF34">
    <cfRule type="cellIs" dxfId="8140" priority="2531" stopIfTrue="1" operator="lessThan">
      <formula>$C$4</formula>
    </cfRule>
  </conditionalFormatting>
  <conditionalFormatting sqref="CF35">
    <cfRule type="cellIs" dxfId="8141" priority="2532" stopIfTrue="1" operator="lessThan">
      <formula>$C$4</formula>
    </cfRule>
  </conditionalFormatting>
  <conditionalFormatting sqref="CF36">
    <cfRule type="cellIs" dxfId="8142" priority="2533" stopIfTrue="1" operator="lessThan">
      <formula>$C$4</formula>
    </cfRule>
  </conditionalFormatting>
  <conditionalFormatting sqref="CF37">
    <cfRule type="cellIs" dxfId="8143" priority="2534" stopIfTrue="1" operator="lessThan">
      <formula>$C$4</formula>
    </cfRule>
  </conditionalFormatting>
  <conditionalFormatting sqref="CF38">
    <cfRule type="cellIs" dxfId="8144" priority="2535" stopIfTrue="1" operator="lessThan">
      <formula>$C$4</formula>
    </cfRule>
  </conditionalFormatting>
  <conditionalFormatting sqref="CF39">
    <cfRule type="cellIs" dxfId="8145" priority="2536" stopIfTrue="1" operator="lessThan">
      <formula>$C$4</formula>
    </cfRule>
  </conditionalFormatting>
  <conditionalFormatting sqref="CF40">
    <cfRule type="cellIs" dxfId="8146" priority="2537" stopIfTrue="1" operator="lessThan">
      <formula>$C$4</formula>
    </cfRule>
  </conditionalFormatting>
  <conditionalFormatting sqref="CF41">
    <cfRule type="cellIs" dxfId="8147" priority="2538" stopIfTrue="1" operator="lessThan">
      <formula>$C$4</formula>
    </cfRule>
  </conditionalFormatting>
  <conditionalFormatting sqref="CF42">
    <cfRule type="cellIs" dxfId="8148" priority="2539" stopIfTrue="1" operator="lessThan">
      <formula>$C$4</formula>
    </cfRule>
  </conditionalFormatting>
  <conditionalFormatting sqref="CF43">
    <cfRule type="cellIs" dxfId="8149" priority="2540" stopIfTrue="1" operator="lessThan">
      <formula>$C$4</formula>
    </cfRule>
  </conditionalFormatting>
  <conditionalFormatting sqref="CF44">
    <cfRule type="cellIs" dxfId="8150" priority="2541" stopIfTrue="1" operator="lessThan">
      <formula>$C$4</formula>
    </cfRule>
  </conditionalFormatting>
  <conditionalFormatting sqref="CF45">
    <cfRule type="cellIs" dxfId="8151" priority="2542" stopIfTrue="1" operator="lessThan">
      <formula>$C$4</formula>
    </cfRule>
  </conditionalFormatting>
  <conditionalFormatting sqref="CF46">
    <cfRule type="cellIs" dxfId="8152" priority="2543" stopIfTrue="1" operator="lessThan">
      <formula>$C$4</formula>
    </cfRule>
  </conditionalFormatting>
  <conditionalFormatting sqref="CF47">
    <cfRule type="cellIs" dxfId="8153" priority="2544" stopIfTrue="1" operator="lessThan">
      <formula>$C$4</formula>
    </cfRule>
  </conditionalFormatting>
  <conditionalFormatting sqref="CF48">
    <cfRule type="cellIs" dxfId="8154" priority="2545" stopIfTrue="1" operator="lessThan">
      <formula>$C$4</formula>
    </cfRule>
  </conditionalFormatting>
  <conditionalFormatting sqref="CF49">
    <cfRule type="cellIs" dxfId="8155" priority="2546" stopIfTrue="1" operator="lessThan">
      <formula>$C$4</formula>
    </cfRule>
  </conditionalFormatting>
  <conditionalFormatting sqref="CF50">
    <cfRule type="cellIs" dxfId="8156" priority="2547" stopIfTrue="1" operator="lessThan">
      <formula>$C$4</formula>
    </cfRule>
  </conditionalFormatting>
  <conditionalFormatting sqref="CG11">
    <cfRule type="cellIs" dxfId="8157" priority="2548" stopIfTrue="1" operator="lessThan">
      <formula>$C$4</formula>
    </cfRule>
  </conditionalFormatting>
  <conditionalFormatting sqref="CG12">
    <cfRule type="cellIs" dxfId="8158" priority="2549" stopIfTrue="1" operator="lessThan">
      <formula>$C$4</formula>
    </cfRule>
  </conditionalFormatting>
  <conditionalFormatting sqref="CG13">
    <cfRule type="cellIs" dxfId="8159" priority="2550" stopIfTrue="1" operator="lessThan">
      <formula>$C$4</formula>
    </cfRule>
  </conditionalFormatting>
  <conditionalFormatting sqref="CG14">
    <cfRule type="cellIs" dxfId="8160" priority="2551" stopIfTrue="1" operator="lessThan">
      <formula>$C$4</formula>
    </cfRule>
  </conditionalFormatting>
  <conditionalFormatting sqref="CG15">
    <cfRule type="cellIs" dxfId="8161" priority="2552" stopIfTrue="1" operator="lessThan">
      <formula>$C$4</formula>
    </cfRule>
  </conditionalFormatting>
  <conditionalFormatting sqref="CG16">
    <cfRule type="cellIs" dxfId="8162" priority="2553" stopIfTrue="1" operator="lessThan">
      <formula>$C$4</formula>
    </cfRule>
  </conditionalFormatting>
  <conditionalFormatting sqref="CG17">
    <cfRule type="cellIs" dxfId="8163" priority="2554" stopIfTrue="1" operator="lessThan">
      <formula>$C$4</formula>
    </cfRule>
  </conditionalFormatting>
  <conditionalFormatting sqref="CG18">
    <cfRule type="cellIs" dxfId="8164" priority="2555" stopIfTrue="1" operator="lessThan">
      <formula>$C$4</formula>
    </cfRule>
  </conditionalFormatting>
  <conditionalFormatting sqref="CG19">
    <cfRule type="cellIs" dxfId="8165" priority="2556" stopIfTrue="1" operator="lessThan">
      <formula>$C$4</formula>
    </cfRule>
  </conditionalFormatting>
  <conditionalFormatting sqref="CG20">
    <cfRule type="cellIs" dxfId="8166" priority="2557" stopIfTrue="1" operator="lessThan">
      <formula>$C$4</formula>
    </cfRule>
  </conditionalFormatting>
  <conditionalFormatting sqref="CG21">
    <cfRule type="cellIs" dxfId="8167" priority="2558" stopIfTrue="1" operator="lessThan">
      <formula>$C$4</formula>
    </cfRule>
  </conditionalFormatting>
  <conditionalFormatting sqref="CG22">
    <cfRule type="cellIs" dxfId="8168" priority="2559" stopIfTrue="1" operator="lessThan">
      <formula>$C$4</formula>
    </cfRule>
  </conditionalFormatting>
  <conditionalFormatting sqref="CG23">
    <cfRule type="cellIs" dxfId="8169" priority="2560" stopIfTrue="1" operator="lessThan">
      <formula>$C$4</formula>
    </cfRule>
  </conditionalFormatting>
  <conditionalFormatting sqref="CG24">
    <cfRule type="cellIs" dxfId="8170" priority="2561" stopIfTrue="1" operator="lessThan">
      <formula>$C$4</formula>
    </cfRule>
  </conditionalFormatting>
  <conditionalFormatting sqref="CG25">
    <cfRule type="cellIs" dxfId="8171" priority="2562" stopIfTrue="1" operator="lessThan">
      <formula>$C$4</formula>
    </cfRule>
  </conditionalFormatting>
  <conditionalFormatting sqref="CG26">
    <cfRule type="cellIs" dxfId="8172" priority="2563" stopIfTrue="1" operator="lessThan">
      <formula>$C$4</formula>
    </cfRule>
  </conditionalFormatting>
  <conditionalFormatting sqref="CG27">
    <cfRule type="cellIs" dxfId="8173" priority="2564" stopIfTrue="1" operator="lessThan">
      <formula>$C$4</formula>
    </cfRule>
  </conditionalFormatting>
  <conditionalFormatting sqref="CG28">
    <cfRule type="cellIs" dxfId="8174" priority="2565" stopIfTrue="1" operator="lessThan">
      <formula>$C$4</formula>
    </cfRule>
  </conditionalFormatting>
  <conditionalFormatting sqref="CG29">
    <cfRule type="cellIs" dxfId="8175" priority="2566" stopIfTrue="1" operator="lessThan">
      <formula>$C$4</formula>
    </cfRule>
  </conditionalFormatting>
  <conditionalFormatting sqref="CG30">
    <cfRule type="cellIs" dxfId="8176" priority="2567" stopIfTrue="1" operator="lessThan">
      <formula>$C$4</formula>
    </cfRule>
  </conditionalFormatting>
  <conditionalFormatting sqref="CG31">
    <cfRule type="cellIs" dxfId="8177" priority="2568" stopIfTrue="1" operator="lessThan">
      <formula>$C$4</formula>
    </cfRule>
  </conditionalFormatting>
  <conditionalFormatting sqref="CG32">
    <cfRule type="cellIs" dxfId="8178" priority="2569" stopIfTrue="1" operator="lessThan">
      <formula>$C$4</formula>
    </cfRule>
  </conditionalFormatting>
  <conditionalFormatting sqref="CG33">
    <cfRule type="cellIs" dxfId="8179" priority="2570" stopIfTrue="1" operator="lessThan">
      <formula>$C$4</formula>
    </cfRule>
  </conditionalFormatting>
  <conditionalFormatting sqref="CG34">
    <cfRule type="cellIs" dxfId="8180" priority="2571" stopIfTrue="1" operator="lessThan">
      <formula>$C$4</formula>
    </cfRule>
  </conditionalFormatting>
  <conditionalFormatting sqref="CG35">
    <cfRule type="cellIs" dxfId="8181" priority="2572" stopIfTrue="1" operator="lessThan">
      <formula>$C$4</formula>
    </cfRule>
  </conditionalFormatting>
  <conditionalFormatting sqref="CG36">
    <cfRule type="cellIs" dxfId="8182" priority="2573" stopIfTrue="1" operator="lessThan">
      <formula>$C$4</formula>
    </cfRule>
  </conditionalFormatting>
  <conditionalFormatting sqref="CG37">
    <cfRule type="cellIs" dxfId="8183" priority="2574" stopIfTrue="1" operator="lessThan">
      <formula>$C$4</formula>
    </cfRule>
  </conditionalFormatting>
  <conditionalFormatting sqref="CG38">
    <cfRule type="cellIs" dxfId="8184" priority="2575" stopIfTrue="1" operator="lessThan">
      <formula>$C$4</formula>
    </cfRule>
  </conditionalFormatting>
  <conditionalFormatting sqref="CG39">
    <cfRule type="cellIs" dxfId="8185" priority="2576" stopIfTrue="1" operator="lessThan">
      <formula>$C$4</formula>
    </cfRule>
  </conditionalFormatting>
  <conditionalFormatting sqref="CG40">
    <cfRule type="cellIs" dxfId="8186" priority="2577" stopIfTrue="1" operator="lessThan">
      <formula>$C$4</formula>
    </cfRule>
  </conditionalFormatting>
  <conditionalFormatting sqref="CG41">
    <cfRule type="cellIs" dxfId="8187" priority="2578" stopIfTrue="1" operator="lessThan">
      <formula>$C$4</formula>
    </cfRule>
  </conditionalFormatting>
  <conditionalFormatting sqref="CG42">
    <cfRule type="cellIs" dxfId="8188" priority="2579" stopIfTrue="1" operator="lessThan">
      <formula>$C$4</formula>
    </cfRule>
  </conditionalFormatting>
  <conditionalFormatting sqref="CG43">
    <cfRule type="cellIs" dxfId="8189" priority="2580" stopIfTrue="1" operator="lessThan">
      <formula>$C$4</formula>
    </cfRule>
  </conditionalFormatting>
  <conditionalFormatting sqref="CG44">
    <cfRule type="cellIs" dxfId="8190" priority="2581" stopIfTrue="1" operator="lessThan">
      <formula>$C$4</formula>
    </cfRule>
  </conditionalFormatting>
  <conditionalFormatting sqref="CG45">
    <cfRule type="cellIs" dxfId="8191" priority="2582" stopIfTrue="1" operator="lessThan">
      <formula>$C$4</formula>
    </cfRule>
  </conditionalFormatting>
  <conditionalFormatting sqref="CG46">
    <cfRule type="cellIs" dxfId="8192" priority="2583" stopIfTrue="1" operator="lessThan">
      <formula>$C$4</formula>
    </cfRule>
  </conditionalFormatting>
  <conditionalFormatting sqref="CG47">
    <cfRule type="cellIs" dxfId="8193" priority="2584" stopIfTrue="1" operator="lessThan">
      <formula>$C$4</formula>
    </cfRule>
  </conditionalFormatting>
  <conditionalFormatting sqref="CG48">
    <cfRule type="cellIs" dxfId="8194" priority="2585" stopIfTrue="1" operator="lessThan">
      <formula>$C$4</formula>
    </cfRule>
  </conditionalFormatting>
  <conditionalFormatting sqref="CG49">
    <cfRule type="cellIs" dxfId="8195" priority="2586" stopIfTrue="1" operator="lessThan">
      <formula>$C$4</formula>
    </cfRule>
  </conditionalFormatting>
  <conditionalFormatting sqref="CG50">
    <cfRule type="cellIs" dxfId="8196" priority="2587" stopIfTrue="1" operator="lessThan">
      <formula>$C$4</formula>
    </cfRule>
  </conditionalFormatting>
  <conditionalFormatting sqref="CH11">
    <cfRule type="cellIs" dxfId="8197" priority="2588" stopIfTrue="1" operator="greaterThan">
      <formula>$BJ$2+15</formula>
    </cfRule>
  </conditionalFormatting>
  <conditionalFormatting sqref="CH12">
    <cfRule type="cellIs" dxfId="8198" priority="2589" stopIfTrue="1" operator="greaterThan">
      <formula>$BJ$2+15</formula>
    </cfRule>
  </conditionalFormatting>
  <conditionalFormatting sqref="CH13">
    <cfRule type="cellIs" dxfId="8199" priority="2590" stopIfTrue="1" operator="greaterThan">
      <formula>$BJ$2+15</formula>
    </cfRule>
  </conditionalFormatting>
  <conditionalFormatting sqref="CH14">
    <cfRule type="cellIs" dxfId="8200" priority="2591" stopIfTrue="1" operator="greaterThan">
      <formula>$BJ$2+15</formula>
    </cfRule>
  </conditionalFormatting>
  <conditionalFormatting sqref="CH15">
    <cfRule type="cellIs" dxfId="8201" priority="2592" stopIfTrue="1" operator="greaterThan">
      <formula>$BJ$2+15</formula>
    </cfRule>
  </conditionalFormatting>
  <conditionalFormatting sqref="CH16">
    <cfRule type="cellIs" dxfId="8202" priority="2593" stopIfTrue="1" operator="greaterThan">
      <formula>$BJ$2+15</formula>
    </cfRule>
  </conditionalFormatting>
  <conditionalFormatting sqref="CH17">
    <cfRule type="cellIs" dxfId="8203" priority="2594" stopIfTrue="1" operator="greaterThan">
      <formula>$BJ$2+15</formula>
    </cfRule>
  </conditionalFormatting>
  <conditionalFormatting sqref="CH18">
    <cfRule type="cellIs" dxfId="8204" priority="2595" stopIfTrue="1" operator="greaterThan">
      <formula>$BJ$2+15</formula>
    </cfRule>
  </conditionalFormatting>
  <conditionalFormatting sqref="CH19">
    <cfRule type="cellIs" dxfId="8205" priority="2596" stopIfTrue="1" operator="greaterThan">
      <formula>$BJ$2+15</formula>
    </cfRule>
  </conditionalFormatting>
  <conditionalFormatting sqref="CH20">
    <cfRule type="cellIs" dxfId="8206" priority="2597" stopIfTrue="1" operator="greaterThan">
      <formula>$BJ$2+15</formula>
    </cfRule>
  </conditionalFormatting>
  <conditionalFormatting sqref="CH21">
    <cfRule type="cellIs" dxfId="8207" priority="2598" stopIfTrue="1" operator="greaterThan">
      <formula>$BJ$2+15</formula>
    </cfRule>
  </conditionalFormatting>
  <conditionalFormatting sqref="CH22">
    <cfRule type="cellIs" dxfId="8208" priority="2599" stopIfTrue="1" operator="greaterThan">
      <formula>$BJ$2+15</formula>
    </cfRule>
  </conditionalFormatting>
  <conditionalFormatting sqref="CH23">
    <cfRule type="cellIs" dxfId="8209" priority="2600" stopIfTrue="1" operator="greaterThan">
      <formula>$BJ$2+15</formula>
    </cfRule>
  </conditionalFormatting>
  <conditionalFormatting sqref="CH24">
    <cfRule type="cellIs" dxfId="8210" priority="2601" stopIfTrue="1" operator="greaterThan">
      <formula>$BJ$2+15</formula>
    </cfRule>
  </conditionalFormatting>
  <conditionalFormatting sqref="CH25">
    <cfRule type="cellIs" dxfId="8211" priority="2602" stopIfTrue="1" operator="greaterThan">
      <formula>$BJ$2+15</formula>
    </cfRule>
  </conditionalFormatting>
  <conditionalFormatting sqref="CH26">
    <cfRule type="cellIs" dxfId="8212" priority="2603" stopIfTrue="1" operator="greaterThan">
      <formula>$BJ$2+15</formula>
    </cfRule>
  </conditionalFormatting>
  <conditionalFormatting sqref="CH27">
    <cfRule type="cellIs" dxfId="8213" priority="2604" stopIfTrue="1" operator="greaterThan">
      <formula>$BJ$2+15</formula>
    </cfRule>
  </conditionalFormatting>
  <conditionalFormatting sqref="CH28">
    <cfRule type="cellIs" dxfId="8214" priority="2605" stopIfTrue="1" operator="greaterThan">
      <formula>$BJ$2+15</formula>
    </cfRule>
  </conditionalFormatting>
  <conditionalFormatting sqref="CH29">
    <cfRule type="cellIs" dxfId="8215" priority="2606" stopIfTrue="1" operator="greaterThan">
      <formula>$BJ$2+15</formula>
    </cfRule>
  </conditionalFormatting>
  <conditionalFormatting sqref="CH30">
    <cfRule type="cellIs" dxfId="8216" priority="2607" stopIfTrue="1" operator="greaterThan">
      <formula>$BJ$2+15</formula>
    </cfRule>
  </conditionalFormatting>
  <conditionalFormatting sqref="CH31">
    <cfRule type="cellIs" dxfId="8217" priority="2608" stopIfTrue="1" operator="greaterThan">
      <formula>$BJ$2+15</formula>
    </cfRule>
  </conditionalFormatting>
  <conditionalFormatting sqref="CH32">
    <cfRule type="cellIs" dxfId="8218" priority="2609" stopIfTrue="1" operator="greaterThan">
      <formula>$BJ$2+15</formula>
    </cfRule>
  </conditionalFormatting>
  <conditionalFormatting sqref="CH33">
    <cfRule type="cellIs" dxfId="8219" priority="2610" stopIfTrue="1" operator="greaterThan">
      <formula>$BJ$2+15</formula>
    </cfRule>
  </conditionalFormatting>
  <conditionalFormatting sqref="CH34">
    <cfRule type="cellIs" dxfId="8220" priority="2611" stopIfTrue="1" operator="greaterThan">
      <formula>$BJ$2+15</formula>
    </cfRule>
  </conditionalFormatting>
  <conditionalFormatting sqref="CH35">
    <cfRule type="cellIs" dxfId="8221" priority="2612" stopIfTrue="1" operator="greaterThan">
      <formula>$BJ$2+15</formula>
    </cfRule>
  </conditionalFormatting>
  <conditionalFormatting sqref="CH36">
    <cfRule type="cellIs" dxfId="8222" priority="2613" stopIfTrue="1" operator="greaterThan">
      <formula>$BJ$2+15</formula>
    </cfRule>
  </conditionalFormatting>
  <conditionalFormatting sqref="CH37">
    <cfRule type="cellIs" dxfId="8223" priority="2614" stopIfTrue="1" operator="greaterThan">
      <formula>$BJ$2+15</formula>
    </cfRule>
  </conditionalFormatting>
  <conditionalFormatting sqref="CH38">
    <cfRule type="cellIs" dxfId="8224" priority="2615" stopIfTrue="1" operator="greaterThan">
      <formula>$BJ$2+15</formula>
    </cfRule>
  </conditionalFormatting>
  <conditionalFormatting sqref="CH39">
    <cfRule type="cellIs" dxfId="8225" priority="2616" stopIfTrue="1" operator="greaterThan">
      <formula>$BJ$2+15</formula>
    </cfRule>
  </conditionalFormatting>
  <conditionalFormatting sqref="CH40">
    <cfRule type="cellIs" dxfId="8226" priority="2617" stopIfTrue="1" operator="greaterThan">
      <formula>$BJ$2+15</formula>
    </cfRule>
  </conditionalFormatting>
  <conditionalFormatting sqref="CH41">
    <cfRule type="cellIs" dxfId="8227" priority="2618" stopIfTrue="1" operator="greaterThan">
      <formula>$BJ$2+15</formula>
    </cfRule>
  </conditionalFormatting>
  <conditionalFormatting sqref="CH42">
    <cfRule type="cellIs" dxfId="8228" priority="2619" stopIfTrue="1" operator="greaterThan">
      <formula>$BJ$2+15</formula>
    </cfRule>
  </conditionalFormatting>
  <conditionalFormatting sqref="CH43">
    <cfRule type="cellIs" dxfId="8229" priority="2620" stopIfTrue="1" operator="greaterThan">
      <formula>$BJ$2+15</formula>
    </cfRule>
  </conditionalFormatting>
  <conditionalFormatting sqref="CH44">
    <cfRule type="cellIs" dxfId="8230" priority="2621" stopIfTrue="1" operator="greaterThan">
      <formula>$BJ$2+15</formula>
    </cfRule>
  </conditionalFormatting>
  <conditionalFormatting sqref="CH45">
    <cfRule type="cellIs" dxfId="8231" priority="2622" stopIfTrue="1" operator="greaterThan">
      <formula>$BJ$2+15</formula>
    </cfRule>
  </conditionalFormatting>
  <conditionalFormatting sqref="CH46">
    <cfRule type="cellIs" dxfId="8232" priority="2623" stopIfTrue="1" operator="greaterThan">
      <formula>$BJ$2+15</formula>
    </cfRule>
  </conditionalFormatting>
  <conditionalFormatting sqref="CH47">
    <cfRule type="cellIs" dxfId="8233" priority="2624" stopIfTrue="1" operator="greaterThan">
      <formula>$BJ$2+15</formula>
    </cfRule>
  </conditionalFormatting>
  <conditionalFormatting sqref="CH48">
    <cfRule type="cellIs" dxfId="8234" priority="2625" stopIfTrue="1" operator="greaterThan">
      <formula>$BJ$2+15</formula>
    </cfRule>
  </conditionalFormatting>
  <conditionalFormatting sqref="CH49">
    <cfRule type="cellIs" dxfId="8235" priority="2626" stopIfTrue="1" operator="greaterThan">
      <formula>$BJ$2+15</formula>
    </cfRule>
  </conditionalFormatting>
  <conditionalFormatting sqref="CH50">
    <cfRule type="cellIs" dxfId="8236" priority="2627" stopIfTrue="1" operator="greaterThan">
      <formula>$BJ$2+15</formula>
    </cfRule>
  </conditionalFormatting>
  <conditionalFormatting sqref="S11 S15 S19 S23 S27 S31 S35 S37">
    <cfRule type="cellIs" dxfId="8237" priority="2628" stopIfTrue="1" operator="lessThan">
      <formula>$C$4</formula>
    </cfRule>
  </conditionalFormatting>
  <conditionalFormatting sqref="S12 S16 S20 S24 S28 S32 S36 S38">
    <cfRule type="cellIs" dxfId="8238" priority="2629" stopIfTrue="1" operator="lessThan">
      <formula>$C$4</formula>
    </cfRule>
  </conditionalFormatting>
  <conditionalFormatting sqref="S13 S17 S21 S25 S29 S33">
    <cfRule type="cellIs" dxfId="8239" priority="2630" stopIfTrue="1" operator="lessThan">
      <formula>$C$4</formula>
    </cfRule>
  </conditionalFormatting>
  <conditionalFormatting sqref="S14 S18 S22 S26 S30 S34">
    <cfRule type="cellIs" dxfId="8240" priority="2631" stopIfTrue="1" operator="lessThan">
      <formula>$C$4</formula>
    </cfRule>
  </conditionalFormatting>
  <conditionalFormatting sqref="S39">
    <cfRule type="cellIs" dxfId="8241" priority="2632" stopIfTrue="1" operator="lessThan">
      <formula>$C$4</formula>
    </cfRule>
  </conditionalFormatting>
  <conditionalFormatting sqref="S40">
    <cfRule type="cellIs" dxfId="8242" priority="2633" stopIfTrue="1" operator="lessThan">
      <formula>$C$4</formula>
    </cfRule>
  </conditionalFormatting>
  <conditionalFormatting sqref="S41">
    <cfRule type="cellIs" dxfId="8243" priority="2634" stopIfTrue="1" operator="lessThan">
      <formula>$C$4</formula>
    </cfRule>
  </conditionalFormatting>
  <conditionalFormatting sqref="S42">
    <cfRule type="cellIs" dxfId="8244" priority="2635" stopIfTrue="1" operator="lessThan">
      <formula>$C$4</formula>
    </cfRule>
  </conditionalFormatting>
  <conditionalFormatting sqref="S43">
    <cfRule type="cellIs" dxfId="8245" priority="2636" stopIfTrue="1" operator="lessThan">
      <formula>$C$4</formula>
    </cfRule>
  </conditionalFormatting>
  <conditionalFormatting sqref="S44">
    <cfRule type="cellIs" dxfId="8246" priority="2637" stopIfTrue="1" operator="lessThan">
      <formula>$C$4</formula>
    </cfRule>
  </conditionalFormatting>
  <conditionalFormatting sqref="S45">
    <cfRule type="cellIs" dxfId="8247" priority="2638" stopIfTrue="1" operator="lessThan">
      <formula>$C$4</formula>
    </cfRule>
  </conditionalFormatting>
  <conditionalFormatting sqref="S46">
    <cfRule type="cellIs" dxfId="8248" priority="2639" stopIfTrue="1" operator="lessThan">
      <formula>$C$4</formula>
    </cfRule>
  </conditionalFormatting>
  <conditionalFormatting sqref="S47">
    <cfRule type="cellIs" dxfId="8249" priority="2640" stopIfTrue="1" operator="lessThan">
      <formula>$C$4</formula>
    </cfRule>
  </conditionalFormatting>
  <conditionalFormatting sqref="S48">
    <cfRule type="cellIs" dxfId="8250" priority="2641" stopIfTrue="1" operator="lessThan">
      <formula>$C$4</formula>
    </cfRule>
  </conditionalFormatting>
  <conditionalFormatting sqref="S49">
    <cfRule type="cellIs" dxfId="8251" priority="2642" stopIfTrue="1" operator="lessThan">
      <formula>$C$4</formula>
    </cfRule>
  </conditionalFormatting>
  <conditionalFormatting sqref="S50">
    <cfRule type="cellIs" dxfId="8252" priority="2643" stopIfTrue="1" operator="lessThan">
      <formula>$C$4</formula>
    </cfRule>
  </conditionalFormatting>
  <conditionalFormatting sqref="T11">
    <cfRule type="cellIs" dxfId="8253" priority="2644" stopIfTrue="1" operator="lessThan">
      <formula>$C$4</formula>
    </cfRule>
  </conditionalFormatting>
  <conditionalFormatting sqref="T12">
    <cfRule type="cellIs" dxfId="8254" priority="2645" stopIfTrue="1" operator="lessThan">
      <formula>$C$4</formula>
    </cfRule>
  </conditionalFormatting>
  <conditionalFormatting sqref="T13">
    <cfRule type="cellIs" dxfId="8255" priority="2646" stopIfTrue="1" operator="lessThan">
      <formula>$C$4</formula>
    </cfRule>
  </conditionalFormatting>
  <conditionalFormatting sqref="T14">
    <cfRule type="cellIs" dxfId="8256" priority="2647" stopIfTrue="1" operator="lessThan">
      <formula>$C$4</formula>
    </cfRule>
  </conditionalFormatting>
  <conditionalFormatting sqref="T15">
    <cfRule type="cellIs" dxfId="8257" priority="2648" stopIfTrue="1" operator="lessThan">
      <formula>$C$4</formula>
    </cfRule>
  </conditionalFormatting>
  <conditionalFormatting sqref="T16">
    <cfRule type="cellIs" dxfId="8258" priority="2649" stopIfTrue="1" operator="lessThan">
      <formula>$C$4</formula>
    </cfRule>
  </conditionalFormatting>
  <conditionalFormatting sqref="T17">
    <cfRule type="cellIs" dxfId="8259" priority="2650" stopIfTrue="1" operator="lessThan">
      <formula>$C$4</formula>
    </cfRule>
  </conditionalFormatting>
  <conditionalFormatting sqref="T18">
    <cfRule type="cellIs" dxfId="8260" priority="2651" stopIfTrue="1" operator="lessThan">
      <formula>$C$4</formula>
    </cfRule>
  </conditionalFormatting>
  <conditionalFormatting sqref="T19">
    <cfRule type="cellIs" dxfId="8261" priority="2652" stopIfTrue="1" operator="lessThan">
      <formula>$C$4</formula>
    </cfRule>
  </conditionalFormatting>
  <conditionalFormatting sqref="T20">
    <cfRule type="cellIs" dxfId="8262" priority="2653" stopIfTrue="1" operator="lessThan">
      <formula>$C$4</formula>
    </cfRule>
  </conditionalFormatting>
  <conditionalFormatting sqref="T21">
    <cfRule type="cellIs" dxfId="8263" priority="2654" stopIfTrue="1" operator="lessThan">
      <formula>$C$4</formula>
    </cfRule>
  </conditionalFormatting>
  <conditionalFormatting sqref="T22">
    <cfRule type="cellIs" dxfId="8264" priority="2655" stopIfTrue="1" operator="lessThan">
      <formula>$C$4</formula>
    </cfRule>
  </conditionalFormatting>
  <conditionalFormatting sqref="T23">
    <cfRule type="cellIs" dxfId="8265" priority="2656" stopIfTrue="1" operator="lessThan">
      <formula>$C$4</formula>
    </cfRule>
  </conditionalFormatting>
  <conditionalFormatting sqref="T24">
    <cfRule type="cellIs" dxfId="8266" priority="2657" stopIfTrue="1" operator="lessThan">
      <formula>$C$4</formula>
    </cfRule>
  </conditionalFormatting>
  <conditionalFormatting sqref="T25">
    <cfRule type="cellIs" dxfId="8267" priority="2658" stopIfTrue="1" operator="lessThan">
      <formula>$C$4</formula>
    </cfRule>
  </conditionalFormatting>
  <conditionalFormatting sqref="T26">
    <cfRule type="cellIs" dxfId="8268" priority="2659" stopIfTrue="1" operator="lessThan">
      <formula>$C$4</formula>
    </cfRule>
  </conditionalFormatting>
  <conditionalFormatting sqref="T27">
    <cfRule type="cellIs" dxfId="8269" priority="2660" stopIfTrue="1" operator="lessThan">
      <formula>$C$4</formula>
    </cfRule>
  </conditionalFormatting>
  <conditionalFormatting sqref="T28">
    <cfRule type="cellIs" dxfId="8270" priority="2661" stopIfTrue="1" operator="lessThan">
      <formula>$C$4</formula>
    </cfRule>
  </conditionalFormatting>
  <conditionalFormatting sqref="T29">
    <cfRule type="cellIs" dxfId="8271" priority="2662" stopIfTrue="1" operator="lessThan">
      <formula>$C$4</formula>
    </cfRule>
  </conditionalFormatting>
  <conditionalFormatting sqref="T30">
    <cfRule type="cellIs" dxfId="8272" priority="2663" stopIfTrue="1" operator="lessThan">
      <formula>$C$4</formula>
    </cfRule>
  </conditionalFormatting>
  <conditionalFormatting sqref="T31">
    <cfRule type="cellIs" dxfId="8273" priority="2664" stopIfTrue="1" operator="lessThan">
      <formula>$C$4</formula>
    </cfRule>
  </conditionalFormatting>
  <conditionalFormatting sqref="T32">
    <cfRule type="cellIs" dxfId="8274" priority="2665" stopIfTrue="1" operator="lessThan">
      <formula>$C$4</formula>
    </cfRule>
  </conditionalFormatting>
  <conditionalFormatting sqref="T33">
    <cfRule type="cellIs" dxfId="8275" priority="2666" stopIfTrue="1" operator="lessThan">
      <formula>$C$4</formula>
    </cfRule>
  </conditionalFormatting>
  <conditionalFormatting sqref="T34">
    <cfRule type="cellIs" dxfId="8276" priority="2667" stopIfTrue="1" operator="lessThan">
      <formula>$C$4</formula>
    </cfRule>
  </conditionalFormatting>
  <conditionalFormatting sqref="T35">
    <cfRule type="cellIs" dxfId="8277" priority="2668" stopIfTrue="1" operator="lessThan">
      <formula>$C$4</formula>
    </cfRule>
  </conditionalFormatting>
  <conditionalFormatting sqref="T36">
    <cfRule type="cellIs" dxfId="8278" priority="2669" stopIfTrue="1" operator="lessThan">
      <formula>$C$4</formula>
    </cfRule>
  </conditionalFormatting>
  <conditionalFormatting sqref="T37">
    <cfRule type="cellIs" dxfId="8279" priority="2670" stopIfTrue="1" operator="lessThan">
      <formula>$C$4</formula>
    </cfRule>
  </conditionalFormatting>
  <conditionalFormatting sqref="T38">
    <cfRule type="cellIs" dxfId="8280" priority="2671" stopIfTrue="1" operator="lessThan">
      <formula>$C$4</formula>
    </cfRule>
  </conditionalFormatting>
  <conditionalFormatting sqref="T39">
    <cfRule type="cellIs" dxfId="8281" priority="2672" stopIfTrue="1" operator="lessThan">
      <formula>$C$4</formula>
    </cfRule>
  </conditionalFormatting>
  <conditionalFormatting sqref="T40">
    <cfRule type="cellIs" dxfId="8282" priority="2673" stopIfTrue="1" operator="lessThan">
      <formula>$C$4</formula>
    </cfRule>
  </conditionalFormatting>
  <conditionalFormatting sqref="T41">
    <cfRule type="cellIs" dxfId="8283" priority="2674" stopIfTrue="1" operator="lessThan">
      <formula>$C$4</formula>
    </cfRule>
  </conditionalFormatting>
  <conditionalFormatting sqref="T42">
    <cfRule type="cellIs" dxfId="8284" priority="2675" stopIfTrue="1" operator="lessThan">
      <formula>$C$4</formula>
    </cfRule>
  </conditionalFormatting>
  <conditionalFormatting sqref="T43">
    <cfRule type="cellIs" dxfId="8285" priority="2676" stopIfTrue="1" operator="lessThan">
      <formula>$C$4</formula>
    </cfRule>
  </conditionalFormatting>
  <conditionalFormatting sqref="T44">
    <cfRule type="cellIs" dxfId="8286" priority="2677" stopIfTrue="1" operator="lessThan">
      <formula>$C$4</formula>
    </cfRule>
  </conditionalFormatting>
  <conditionalFormatting sqref="T45">
    <cfRule type="cellIs" dxfId="8287" priority="2678" stopIfTrue="1" operator="lessThan">
      <formula>$C$4</formula>
    </cfRule>
  </conditionalFormatting>
  <conditionalFormatting sqref="T46">
    <cfRule type="cellIs" dxfId="8288" priority="2679" stopIfTrue="1" operator="lessThan">
      <formula>$C$4</formula>
    </cfRule>
  </conditionalFormatting>
  <conditionalFormatting sqref="T47">
    <cfRule type="cellIs" dxfId="8289" priority="2680" stopIfTrue="1" operator="lessThan">
      <formula>$C$4</formula>
    </cfRule>
  </conditionalFormatting>
  <conditionalFormatting sqref="T48">
    <cfRule type="cellIs" dxfId="8290" priority="2681" stopIfTrue="1" operator="lessThan">
      <formula>$C$4</formula>
    </cfRule>
  </conditionalFormatting>
  <conditionalFormatting sqref="T49">
    <cfRule type="cellIs" dxfId="8291" priority="2682" stopIfTrue="1" operator="lessThan">
      <formula>$C$4</formula>
    </cfRule>
  </conditionalFormatting>
  <conditionalFormatting sqref="T50">
    <cfRule type="cellIs" dxfId="8292" priority="2683" stopIfTrue="1" operator="lessThan">
      <formula>$C$4</formula>
    </cfRule>
  </conditionalFormatting>
  <conditionalFormatting sqref="V11 V13 V15 V17 V19 V21 V23 V25 V27 V29:V30 V32 V34 V36 V38">
    <cfRule type="cellIs" dxfId="8293" priority="2684" stopIfTrue="1" operator="lessThan">
      <formula>$C$4</formula>
    </cfRule>
  </conditionalFormatting>
  <conditionalFormatting sqref="V12 V14 V16 V18 V20 V22 V24 V26 V28 V31 V33 V35 V37">
    <cfRule type="cellIs" dxfId="8294" priority="2685" stopIfTrue="1" operator="lessThan">
      <formula>$C$4</formula>
    </cfRule>
  </conditionalFormatting>
  <conditionalFormatting sqref="V39">
    <cfRule type="cellIs" dxfId="8295" priority="2686" stopIfTrue="1" operator="lessThan">
      <formula>$C$4</formula>
    </cfRule>
  </conditionalFormatting>
  <conditionalFormatting sqref="V40">
    <cfRule type="cellIs" dxfId="8296" priority="2687" stopIfTrue="1" operator="lessThan">
      <formula>$C$4</formula>
    </cfRule>
  </conditionalFormatting>
  <conditionalFormatting sqref="V41">
    <cfRule type="cellIs" dxfId="8297" priority="2688" stopIfTrue="1" operator="lessThan">
      <formula>$C$4</formula>
    </cfRule>
  </conditionalFormatting>
  <conditionalFormatting sqref="V42">
    <cfRule type="cellIs" dxfId="8298" priority="2689" stopIfTrue="1" operator="lessThan">
      <formula>$C$4</formula>
    </cfRule>
  </conditionalFormatting>
  <conditionalFormatting sqref="V43">
    <cfRule type="cellIs" dxfId="8299" priority="2690" stopIfTrue="1" operator="lessThan">
      <formula>$C$4</formula>
    </cfRule>
  </conditionalFormatting>
  <conditionalFormatting sqref="V44">
    <cfRule type="cellIs" dxfId="8300" priority="2691" stopIfTrue="1" operator="lessThan">
      <formula>$C$4</formula>
    </cfRule>
  </conditionalFormatting>
  <conditionalFormatting sqref="V45">
    <cfRule type="cellIs" dxfId="8301" priority="2692" stopIfTrue="1" operator="lessThan">
      <formula>$C$4</formula>
    </cfRule>
  </conditionalFormatting>
  <conditionalFormatting sqref="V46">
    <cfRule type="cellIs" dxfId="8302" priority="2693" stopIfTrue="1" operator="lessThan">
      <formula>$C$4</formula>
    </cfRule>
  </conditionalFormatting>
  <conditionalFormatting sqref="V47">
    <cfRule type="cellIs" dxfId="8303" priority="2694" stopIfTrue="1" operator="lessThan">
      <formula>$C$4</formula>
    </cfRule>
  </conditionalFormatting>
  <conditionalFormatting sqref="V48">
    <cfRule type="cellIs" dxfId="8304" priority="2695" stopIfTrue="1" operator="lessThan">
      <formula>$C$4</formula>
    </cfRule>
  </conditionalFormatting>
  <conditionalFormatting sqref="V49">
    <cfRule type="cellIs" dxfId="8305" priority="2696" stopIfTrue="1" operator="lessThan">
      <formula>$C$4</formula>
    </cfRule>
  </conditionalFormatting>
  <conditionalFormatting sqref="V50">
    <cfRule type="cellIs" dxfId="8306" priority="2697" stopIfTrue="1" operator="lessThan">
      <formula>$C$4</formula>
    </cfRule>
  </conditionalFormatting>
  <conditionalFormatting sqref="W11">
    <cfRule type="cellIs" dxfId="8307" priority="2698" stopIfTrue="1" operator="lessThan">
      <formula>$C$4</formula>
    </cfRule>
  </conditionalFormatting>
  <conditionalFormatting sqref="W12">
    <cfRule type="cellIs" dxfId="8308" priority="2699" stopIfTrue="1" operator="lessThan">
      <formula>$C$4</formula>
    </cfRule>
  </conditionalFormatting>
  <conditionalFormatting sqref="W13">
    <cfRule type="cellIs" dxfId="8309" priority="2700" stopIfTrue="1" operator="lessThan">
      <formula>$C$4</formula>
    </cfRule>
  </conditionalFormatting>
  <conditionalFormatting sqref="W14">
    <cfRule type="cellIs" dxfId="8310" priority="2701" stopIfTrue="1" operator="lessThan">
      <formula>$C$4</formula>
    </cfRule>
  </conditionalFormatting>
  <conditionalFormatting sqref="W15">
    <cfRule type="cellIs" dxfId="8311" priority="2702" stopIfTrue="1" operator="lessThan">
      <formula>$C$4</formula>
    </cfRule>
  </conditionalFormatting>
  <conditionalFormatting sqref="W16">
    <cfRule type="cellIs" dxfId="8312" priority="2703" stopIfTrue="1" operator="lessThan">
      <formula>$C$4</formula>
    </cfRule>
  </conditionalFormatting>
  <conditionalFormatting sqref="W17">
    <cfRule type="cellIs" dxfId="8313" priority="2704" stopIfTrue="1" operator="lessThan">
      <formula>$C$4</formula>
    </cfRule>
  </conditionalFormatting>
  <conditionalFormatting sqref="W18">
    <cfRule type="cellIs" dxfId="8314" priority="2705" stopIfTrue="1" operator="lessThan">
      <formula>$C$4</formula>
    </cfRule>
  </conditionalFormatting>
  <conditionalFormatting sqref="W19">
    <cfRule type="cellIs" dxfId="8315" priority="2706" stopIfTrue="1" operator="lessThan">
      <formula>$C$4</formula>
    </cfRule>
  </conditionalFormatting>
  <conditionalFormatting sqref="W20">
    <cfRule type="cellIs" dxfId="8316" priority="2707" stopIfTrue="1" operator="lessThan">
      <formula>$C$4</formula>
    </cfRule>
  </conditionalFormatting>
  <conditionalFormatting sqref="W21">
    <cfRule type="cellIs" dxfId="8317" priority="2708" stopIfTrue="1" operator="lessThan">
      <formula>$C$4</formula>
    </cfRule>
  </conditionalFormatting>
  <conditionalFormatting sqref="W22">
    <cfRule type="cellIs" dxfId="8318" priority="2709" stopIfTrue="1" operator="lessThan">
      <formula>$C$4</formula>
    </cfRule>
  </conditionalFormatting>
  <conditionalFormatting sqref="W23">
    <cfRule type="cellIs" dxfId="8319" priority="2710" stopIfTrue="1" operator="lessThan">
      <formula>$C$4</formula>
    </cfRule>
  </conditionalFormatting>
  <conditionalFormatting sqref="W24">
    <cfRule type="cellIs" dxfId="8320" priority="2711" stopIfTrue="1" operator="lessThan">
      <formula>$C$4</formula>
    </cfRule>
  </conditionalFormatting>
  <conditionalFormatting sqref="W25">
    <cfRule type="cellIs" dxfId="8321" priority="2712" stopIfTrue="1" operator="lessThan">
      <formula>$C$4</formula>
    </cfRule>
  </conditionalFormatting>
  <conditionalFormatting sqref="W26">
    <cfRule type="cellIs" dxfId="8322" priority="2713" stopIfTrue="1" operator="lessThan">
      <formula>$C$4</formula>
    </cfRule>
  </conditionalFormatting>
  <conditionalFormatting sqref="W27">
    <cfRule type="cellIs" dxfId="8323" priority="2714" stopIfTrue="1" operator="lessThan">
      <formula>$C$4</formula>
    </cfRule>
  </conditionalFormatting>
  <conditionalFormatting sqref="W28">
    <cfRule type="cellIs" dxfId="8324" priority="2715" stopIfTrue="1" operator="lessThan">
      <formula>$C$4</formula>
    </cfRule>
  </conditionalFormatting>
  <conditionalFormatting sqref="W29">
    <cfRule type="cellIs" dxfId="8325" priority="2716" stopIfTrue="1" operator="lessThan">
      <formula>$C$4</formula>
    </cfRule>
  </conditionalFormatting>
  <conditionalFormatting sqref="W30">
    <cfRule type="cellIs" dxfId="8326" priority="2717" stopIfTrue="1" operator="lessThan">
      <formula>$C$4</formula>
    </cfRule>
  </conditionalFormatting>
  <conditionalFormatting sqref="W31">
    <cfRule type="cellIs" dxfId="8327" priority="2718" stopIfTrue="1" operator="lessThan">
      <formula>$C$4</formula>
    </cfRule>
  </conditionalFormatting>
  <conditionalFormatting sqref="W32">
    <cfRule type="cellIs" dxfId="8328" priority="2719" stopIfTrue="1" operator="lessThan">
      <formula>$C$4</formula>
    </cfRule>
  </conditionalFormatting>
  <conditionalFormatting sqref="W33">
    <cfRule type="cellIs" dxfId="8329" priority="2720" stopIfTrue="1" operator="lessThan">
      <formula>$C$4</formula>
    </cfRule>
  </conditionalFormatting>
  <conditionalFormatting sqref="W34">
    <cfRule type="cellIs" dxfId="8330" priority="2721" stopIfTrue="1" operator="lessThan">
      <formula>$C$4</formula>
    </cfRule>
  </conditionalFormatting>
  <conditionalFormatting sqref="W35">
    <cfRule type="cellIs" dxfId="8331" priority="2722" stopIfTrue="1" operator="lessThan">
      <formula>$C$4</formula>
    </cfRule>
  </conditionalFormatting>
  <conditionalFormatting sqref="W36">
    <cfRule type="cellIs" dxfId="8332" priority="2723" stopIfTrue="1" operator="lessThan">
      <formula>$C$4</formula>
    </cfRule>
  </conditionalFormatting>
  <conditionalFormatting sqref="W37">
    <cfRule type="cellIs" dxfId="8333" priority="2724" stopIfTrue="1" operator="lessThan">
      <formula>$C$4</formula>
    </cfRule>
  </conditionalFormatting>
  <conditionalFormatting sqref="W38">
    <cfRule type="cellIs" dxfId="8334" priority="2725" stopIfTrue="1" operator="lessThan">
      <formula>$C$4</formula>
    </cfRule>
  </conditionalFormatting>
  <conditionalFormatting sqref="W39">
    <cfRule type="cellIs" dxfId="8335" priority="2726" stopIfTrue="1" operator="lessThan">
      <formula>$C$4</formula>
    </cfRule>
  </conditionalFormatting>
  <conditionalFormatting sqref="W40">
    <cfRule type="cellIs" dxfId="8336" priority="2727" stopIfTrue="1" operator="lessThan">
      <formula>$C$4</formula>
    </cfRule>
  </conditionalFormatting>
  <conditionalFormatting sqref="W41">
    <cfRule type="cellIs" dxfId="8337" priority="2728" stopIfTrue="1" operator="lessThan">
      <formula>$C$4</formula>
    </cfRule>
  </conditionalFormatting>
  <conditionalFormatting sqref="W42">
    <cfRule type="cellIs" dxfId="8338" priority="2729" stopIfTrue="1" operator="lessThan">
      <formula>$C$4</formula>
    </cfRule>
  </conditionalFormatting>
  <conditionalFormatting sqref="W43">
    <cfRule type="cellIs" dxfId="8339" priority="2730" stopIfTrue="1" operator="lessThan">
      <formula>$C$4</formula>
    </cfRule>
  </conditionalFormatting>
  <conditionalFormatting sqref="W44">
    <cfRule type="cellIs" dxfId="8340" priority="2731" stopIfTrue="1" operator="lessThan">
      <formula>$C$4</formula>
    </cfRule>
  </conditionalFormatting>
  <conditionalFormatting sqref="W45">
    <cfRule type="cellIs" dxfId="8341" priority="2732" stopIfTrue="1" operator="lessThan">
      <formula>$C$4</formula>
    </cfRule>
  </conditionalFormatting>
  <conditionalFormatting sqref="W46">
    <cfRule type="cellIs" dxfId="8342" priority="2733" stopIfTrue="1" operator="lessThan">
      <formula>$C$4</formula>
    </cfRule>
  </conditionalFormatting>
  <conditionalFormatting sqref="W47">
    <cfRule type="cellIs" dxfId="8343" priority="2734" stopIfTrue="1" operator="lessThan">
      <formula>$C$4</formula>
    </cfRule>
  </conditionalFormatting>
  <conditionalFormatting sqref="W48">
    <cfRule type="cellIs" dxfId="8344" priority="2735" stopIfTrue="1" operator="lessThan">
      <formula>$C$4</formula>
    </cfRule>
  </conditionalFormatting>
  <conditionalFormatting sqref="W49">
    <cfRule type="cellIs" dxfId="8345" priority="2736" stopIfTrue="1" operator="lessThan">
      <formula>$C$4</formula>
    </cfRule>
  </conditionalFormatting>
  <conditionalFormatting sqref="W50">
    <cfRule type="cellIs" dxfId="8346" priority="2737" stopIfTrue="1" operator="lessThan">
      <formula>$C$4</formula>
    </cfRule>
  </conditionalFormatting>
  <conditionalFormatting sqref="CJ39">
    <cfRule type="cellIs" dxfId="8347" priority="2738" stopIfTrue="1" operator="lessThan">
      <formula>$C$4</formula>
    </cfRule>
  </conditionalFormatting>
  <conditionalFormatting sqref="CJ40">
    <cfRule type="cellIs" dxfId="8348" priority="2739" stopIfTrue="1" operator="lessThan">
      <formula>$C$4</formula>
    </cfRule>
  </conditionalFormatting>
  <conditionalFormatting sqref="CJ41">
    <cfRule type="cellIs" dxfId="8349" priority="2740" stopIfTrue="1" operator="lessThan">
      <formula>$C$4</formula>
    </cfRule>
  </conditionalFormatting>
  <conditionalFormatting sqref="CJ42">
    <cfRule type="cellIs" dxfId="8350" priority="2741" stopIfTrue="1" operator="lessThan">
      <formula>$C$4</formula>
    </cfRule>
  </conditionalFormatting>
  <conditionalFormatting sqref="CJ43">
    <cfRule type="cellIs" dxfId="8351" priority="2742" stopIfTrue="1" operator="lessThan">
      <formula>$C$4</formula>
    </cfRule>
  </conditionalFormatting>
  <conditionalFormatting sqref="CJ44">
    <cfRule type="cellIs" dxfId="8352" priority="2743" stopIfTrue="1" operator="lessThan">
      <formula>$C$4</formula>
    </cfRule>
  </conditionalFormatting>
  <conditionalFormatting sqref="CJ45">
    <cfRule type="cellIs" dxfId="8353" priority="2744" stopIfTrue="1" operator="lessThan">
      <formula>$C$4</formula>
    </cfRule>
  </conditionalFormatting>
  <conditionalFormatting sqref="CJ46">
    <cfRule type="cellIs" dxfId="8354" priority="2745" stopIfTrue="1" operator="lessThan">
      <formula>$C$4</formula>
    </cfRule>
  </conditionalFormatting>
  <conditionalFormatting sqref="CJ47">
    <cfRule type="cellIs" dxfId="8355" priority="2746" stopIfTrue="1" operator="lessThan">
      <formula>$C$4</formula>
    </cfRule>
  </conditionalFormatting>
  <conditionalFormatting sqref="CJ48">
    <cfRule type="cellIs" dxfId="8356" priority="2747" stopIfTrue="1" operator="lessThan">
      <formula>$C$4</formula>
    </cfRule>
  </conditionalFormatting>
  <conditionalFormatting sqref="CJ49">
    <cfRule type="cellIs" dxfId="8357" priority="2748" stopIfTrue="1" operator="lessThan">
      <formula>$C$4</formula>
    </cfRule>
  </conditionalFormatting>
  <conditionalFormatting sqref="CJ50">
    <cfRule type="cellIs" dxfId="8358" priority="2749" stopIfTrue="1" operator="lessThan">
      <formula>$C$4</formula>
    </cfRule>
  </conditionalFormatting>
  <conditionalFormatting sqref="CN10">
    <cfRule type="cellIs" dxfId="8359" priority="2750" stopIfTrue="1" operator="lessThan">
      <formula>$C$4</formula>
    </cfRule>
  </conditionalFormatting>
  <conditionalFormatting sqref="CN11">
    <cfRule type="cellIs" dxfId="8360" priority="2751" stopIfTrue="1" operator="lessThan">
      <formula>$C$4</formula>
    </cfRule>
  </conditionalFormatting>
  <conditionalFormatting sqref="CN12">
    <cfRule type="cellIs" dxfId="8361" priority="2752" stopIfTrue="1" operator="lessThan">
      <formula>$C$4</formula>
    </cfRule>
  </conditionalFormatting>
  <conditionalFormatting sqref="CN13">
    <cfRule type="cellIs" dxfId="8362" priority="2753" stopIfTrue="1" operator="lessThan">
      <formula>$C$4</formula>
    </cfRule>
  </conditionalFormatting>
  <conditionalFormatting sqref="CN14">
    <cfRule type="cellIs" dxfId="8363" priority="2754" stopIfTrue="1" operator="lessThan">
      <formula>$C$4</formula>
    </cfRule>
  </conditionalFormatting>
  <conditionalFormatting sqref="CN15">
    <cfRule type="cellIs" dxfId="8364" priority="2755" stopIfTrue="1" operator="lessThan">
      <formula>$C$4</formula>
    </cfRule>
  </conditionalFormatting>
  <conditionalFormatting sqref="CN16">
    <cfRule type="cellIs" dxfId="8365" priority="2756" stopIfTrue="1" operator="lessThan">
      <formula>$C$4</formula>
    </cfRule>
  </conditionalFormatting>
  <conditionalFormatting sqref="CN17">
    <cfRule type="cellIs" dxfId="8366" priority="2757" stopIfTrue="1" operator="lessThan">
      <formula>$C$4</formula>
    </cfRule>
  </conditionalFormatting>
  <conditionalFormatting sqref="CN18">
    <cfRule type="cellIs" dxfId="8367" priority="2758" stopIfTrue="1" operator="lessThan">
      <formula>$C$4</formula>
    </cfRule>
  </conditionalFormatting>
  <conditionalFormatting sqref="CN19">
    <cfRule type="cellIs" dxfId="8368" priority="2759" stopIfTrue="1" operator="lessThan">
      <formula>$C$4</formula>
    </cfRule>
  </conditionalFormatting>
  <conditionalFormatting sqref="AW11 AW14 AW17 AW20 AW23 AW26 AW29 AW31 AW34 AW37">
    <cfRule type="cellIs" dxfId="8369" priority="2760" stopIfTrue="1" operator="lessThan">
      <formula>$C$4</formula>
    </cfRule>
  </conditionalFormatting>
  <conditionalFormatting sqref="AW12 AW15 AW18 AW21 AW24 AW27 AW30 AW32 AW35 AW38 CJ11:CJ37 CJ38">
    <cfRule type="cellIs" dxfId="8370" priority="2761"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3</vt:i4>
      </vt:variant>
    </vt:vector>
  </HeadingPairs>
  <TitlesOfParts>
    <vt:vector size="3" baseType="lpstr">
      <vt:lpstr>XII IPS 3</vt:lpstr>
      <vt:lpstr>XII IPS 4</vt:lpstr>
      <vt:lpstr>XII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Teamdata1</cp:lastModifiedBy>
  <dcterms:created xsi:type="dcterms:W3CDTF">2013-11-22T14:31:00Z</dcterms:created>
  <dcterms:modified xsi:type="dcterms:W3CDTF">2017-12-16T04:32:02Z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