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19815" windowHeight="991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H60" i="1"/>
  <c r="I60" i="1" s="1"/>
  <c r="G60" i="1"/>
  <c r="F60" i="1"/>
  <c r="E60" i="1"/>
  <c r="CT59" i="1"/>
  <c r="CQ59" i="1"/>
  <c r="CN59" i="1"/>
  <c r="CM59" i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J59" i="1"/>
  <c r="H59" i="1"/>
  <c r="I59" i="1" s="1"/>
  <c r="G59" i="1"/>
  <c r="F59" i="1"/>
  <c r="E59" i="1"/>
  <c r="CT58" i="1"/>
  <c r="CQ58" i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H58" i="1"/>
  <c r="I58" i="1" s="1"/>
  <c r="G58" i="1"/>
  <c r="F58" i="1"/>
  <c r="E58" i="1"/>
  <c r="CT57" i="1"/>
  <c r="CQ57" i="1"/>
  <c r="CN57" i="1"/>
  <c r="CM57" i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J57" i="1"/>
  <c r="H57" i="1"/>
  <c r="I57" i="1" s="1"/>
  <c r="G57" i="1"/>
  <c r="F57" i="1"/>
  <c r="E57" i="1"/>
  <c r="CT56" i="1"/>
  <c r="CQ56" i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J56" i="1"/>
  <c r="H56" i="1"/>
  <c r="I56" i="1" s="1"/>
  <c r="G56" i="1"/>
  <c r="F56" i="1"/>
  <c r="E56" i="1"/>
  <c r="CT55" i="1"/>
  <c r="CQ55" i="1"/>
  <c r="CN55" i="1"/>
  <c r="CM55" i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J55" i="1"/>
  <c r="H55" i="1"/>
  <c r="I55" i="1" s="1"/>
  <c r="G55" i="1"/>
  <c r="F55" i="1"/>
  <c r="E55" i="1"/>
  <c r="CT54" i="1"/>
  <c r="CQ54" i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J54" i="1"/>
  <c r="H54" i="1"/>
  <c r="I54" i="1" s="1"/>
  <c r="G54" i="1"/>
  <c r="F54" i="1"/>
  <c r="E54" i="1"/>
  <c r="CT53" i="1"/>
  <c r="CQ53" i="1"/>
  <c r="CN53" i="1"/>
  <c r="CM53" i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J53" i="1"/>
  <c r="H53" i="1"/>
  <c r="I53" i="1" s="1"/>
  <c r="G53" i="1"/>
  <c r="F53" i="1"/>
  <c r="E53" i="1"/>
  <c r="CT52" i="1"/>
  <c r="CQ52" i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H52" i="1"/>
  <c r="I52" i="1" s="1"/>
  <c r="G52" i="1"/>
  <c r="F52" i="1"/>
  <c r="E52" i="1"/>
  <c r="CT51" i="1"/>
  <c r="CQ51" i="1"/>
  <c r="CN51" i="1"/>
  <c r="CM51" i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J51" i="1"/>
  <c r="H51" i="1"/>
  <c r="I51" i="1" s="1"/>
  <c r="G51" i="1"/>
  <c r="F51" i="1"/>
  <c r="E51" i="1"/>
  <c r="CT50" i="1"/>
  <c r="CQ50" i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J50" i="1"/>
  <c r="H50" i="1"/>
  <c r="I50" i="1" s="1"/>
  <c r="G50" i="1"/>
  <c r="F50" i="1"/>
  <c r="E50" i="1"/>
  <c r="CT49" i="1"/>
  <c r="CQ49" i="1"/>
  <c r="CN49" i="1"/>
  <c r="CM49" i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J49" i="1"/>
  <c r="H49" i="1"/>
  <c r="I49" i="1" s="1"/>
  <c r="G49" i="1"/>
  <c r="F49" i="1"/>
  <c r="E49" i="1"/>
  <c r="CT48" i="1"/>
  <c r="CQ48" i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J48" i="1"/>
  <c r="H48" i="1"/>
  <c r="I48" i="1" s="1"/>
  <c r="G48" i="1"/>
  <c r="F48" i="1"/>
  <c r="E48" i="1"/>
  <c r="CT47" i="1"/>
  <c r="CQ47" i="1"/>
  <c r="CN47" i="1"/>
  <c r="CM47" i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J47" i="1"/>
  <c r="H47" i="1"/>
  <c r="I47" i="1" s="1"/>
  <c r="G47" i="1"/>
  <c r="F47" i="1"/>
  <c r="E47" i="1"/>
  <c r="CT46" i="1"/>
  <c r="CQ46" i="1"/>
  <c r="CN46" i="1"/>
  <c r="CM46" i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J46" i="1"/>
  <c r="H46" i="1"/>
  <c r="I46" i="1" s="1"/>
  <c r="G46" i="1"/>
  <c r="F46" i="1"/>
  <c r="E46" i="1"/>
  <c r="CT45" i="1"/>
  <c r="CQ45" i="1"/>
  <c r="CN45" i="1"/>
  <c r="CM45" i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J45" i="1"/>
  <c r="H45" i="1"/>
  <c r="I45" i="1" s="1"/>
  <c r="G45" i="1"/>
  <c r="F45" i="1"/>
  <c r="E45" i="1"/>
  <c r="CT44" i="1"/>
  <c r="CQ44" i="1"/>
  <c r="CN44" i="1"/>
  <c r="CM44" i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J44" i="1"/>
  <c r="H44" i="1"/>
  <c r="I44" i="1" s="1"/>
  <c r="G44" i="1"/>
  <c r="F44" i="1"/>
  <c r="E44" i="1"/>
  <c r="CT43" i="1"/>
  <c r="CQ43" i="1"/>
  <c r="CN43" i="1"/>
  <c r="CM43" i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H43" i="1"/>
  <c r="I43" i="1" s="1"/>
  <c r="G43" i="1"/>
  <c r="F43" i="1"/>
  <c r="E43" i="1"/>
  <c r="CT42" i="1"/>
  <c r="CQ42" i="1"/>
  <c r="CN42" i="1"/>
  <c r="CM42" i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H42" i="1"/>
  <c r="I42" i="1" s="1"/>
  <c r="G42" i="1"/>
  <c r="F42" i="1"/>
  <c r="E42" i="1"/>
  <c r="CT41" i="1"/>
  <c r="CQ41" i="1"/>
  <c r="CN41" i="1"/>
  <c r="CM41" i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H41" i="1"/>
  <c r="I41" i="1" s="1"/>
  <c r="G41" i="1"/>
  <c r="F41" i="1"/>
  <c r="E41" i="1"/>
  <c r="CT40" i="1"/>
  <c r="CQ40" i="1"/>
  <c r="CN40" i="1"/>
  <c r="CM40" i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H40" i="1"/>
  <c r="I40" i="1" s="1"/>
  <c r="G40" i="1"/>
  <c r="F40" i="1"/>
  <c r="E40" i="1"/>
  <c r="CT39" i="1"/>
  <c r="CQ39" i="1"/>
  <c r="CN39" i="1"/>
  <c r="CM39" i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H39" i="1"/>
  <c r="I39" i="1" s="1"/>
  <c r="G39" i="1"/>
  <c r="F39" i="1"/>
  <c r="E39" i="1"/>
  <c r="CT38" i="1"/>
  <c r="CQ38" i="1"/>
  <c r="CN38" i="1"/>
  <c r="CM38" i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H38" i="1"/>
  <c r="I38" i="1" s="1"/>
  <c r="G38" i="1"/>
  <c r="F38" i="1"/>
  <c r="E38" i="1"/>
  <c r="CT37" i="1"/>
  <c r="CQ37" i="1"/>
  <c r="CN37" i="1"/>
  <c r="CM37" i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H37" i="1"/>
  <c r="I37" i="1" s="1"/>
  <c r="G37" i="1"/>
  <c r="F37" i="1"/>
  <c r="E37" i="1"/>
  <c r="CT36" i="1"/>
  <c r="CQ36" i="1"/>
  <c r="CN36" i="1"/>
  <c r="CM36" i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H36" i="1"/>
  <c r="I36" i="1" s="1"/>
  <c r="G36" i="1"/>
  <c r="F36" i="1"/>
  <c r="E36" i="1"/>
  <c r="CT35" i="1"/>
  <c r="CQ35" i="1"/>
  <c r="CN35" i="1"/>
  <c r="CM35" i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H35" i="1"/>
  <c r="I35" i="1" s="1"/>
  <c r="G35" i="1"/>
  <c r="F35" i="1"/>
  <c r="E35" i="1"/>
  <c r="CT34" i="1"/>
  <c r="CQ34" i="1"/>
  <c r="CN34" i="1"/>
  <c r="CM34" i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H34" i="1"/>
  <c r="I34" i="1" s="1"/>
  <c r="G34" i="1"/>
  <c r="F34" i="1"/>
  <c r="E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G33" i="1"/>
  <c r="F33" i="1"/>
  <c r="E33" i="1"/>
  <c r="DF32" i="1"/>
  <c r="CT32" i="1"/>
  <c r="CQ32" i="1"/>
  <c r="CM32" i="1"/>
  <c r="CN32" i="1" s="1"/>
  <c r="H32" i="1" s="1"/>
  <c r="I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J32" i="1"/>
  <c r="G32" i="1"/>
  <c r="E32" i="1"/>
  <c r="F32" i="1" s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I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I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G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CQ12" i="1"/>
  <c r="CM12" i="1"/>
  <c r="CN12" i="1" s="1"/>
  <c r="H12" i="1" s="1"/>
  <c r="I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L12" i="1" s="1"/>
  <c r="M12" i="1"/>
  <c r="J12" i="1"/>
  <c r="G12" i="1"/>
  <c r="E12" i="1"/>
  <c r="F12" i="1" s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J11" i="1"/>
  <c r="G11" i="1"/>
  <c r="DF10" i="1"/>
  <c r="DF9" i="1"/>
  <c r="BC2" i="1"/>
  <c r="T2" i="1"/>
</calcChain>
</file>

<file path=xl/sharedStrings.xml><?xml version="1.0" encoding="utf-8"?>
<sst xmlns="http://schemas.openxmlformats.org/spreadsheetml/2006/main" count="132" uniqueCount="56">
  <si>
    <t>PERINGATAN :: KOLOM INI TIDAK BOLEH DIGESER POSISINYA</t>
  </si>
  <si>
    <t>DAFTAR NILAI PESERTA DIDIK SMA NEGERI 8 SEMARANG</t>
  </si>
  <si>
    <t>Guru :</t>
  </si>
  <si>
    <t>R. Arjun Sigit Prayitno, S.Ag..</t>
  </si>
  <si>
    <t>Kelas X MIPA 5</t>
  </si>
  <si>
    <t xml:space="preserve">KELAS </t>
  </si>
  <si>
    <t>:</t>
  </si>
  <si>
    <t>Mapel :</t>
  </si>
  <si>
    <t>Pendidikan Agama dan Budi Pekerti [ Kelompok A (Wajib) ]</t>
  </si>
  <si>
    <t>didownload 12/04/2018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</si>
  <si>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</si>
  <si>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</si>
  <si>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</si>
  <si>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</si>
  <si>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</si>
  <si>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</si>
  <si>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</si>
  <si>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</si>
  <si>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</si>
  <si>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</si>
  <si>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</si>
  <si>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</si>
  <si>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</si>
  <si>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</si>
  <si>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</si>
  <si>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</si>
  <si>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</si>
  <si>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</si>
  <si>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</si>
  <si>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</si>
  <si>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</si>
  <si>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</si>
  <si>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</si>
  <si>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</si>
  <si>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</si>
  <si>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</si>
  <si>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</si>
  <si>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</si>
  <si>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</si>
  <si>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</si>
  <si>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</si>
  <si>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</si>
  <si>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</si>
  <si>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</si>
  <si>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LUCIA ADVENTIA DEANNOVA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</si>
  <si>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</si>
  <si>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</si>
  <si>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</si>
  <si>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</si>
  <si>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</si>
  <si>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</si>
  <si>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</si>
  <si>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</si>
  <si>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</si>
  <si>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Memiliki kemampauan dalam membuat doa dan puisi</t>
  </si>
  <si>
    <t>Memiliki kemampuan dalam memahami Sengsara dan Wafat Yesus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</si>
</sst>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X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80889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dalam memahami Sengsara dan Wafat Yesus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kemampauan dalam membuat doa dan puisi</v>
      </c>
      <c r="K11" s="13"/>
      <c r="L11" s="41">
        <f t="shared" ref="L11:L42" si="6">AD11</f>
        <v>82</v>
      </c>
      <c r="M11" s="41">
        <f t="shared" ref="M11:M42" si="7">IF(COUNTBLANK(AT11:AT11),"",AT11)</f>
        <v>84</v>
      </c>
      <c r="O11" s="41">
        <v>78</v>
      </c>
      <c r="P11" s="41"/>
      <c r="Q11" s="42">
        <v>84</v>
      </c>
      <c r="R11" s="41">
        <v>80</v>
      </c>
      <c r="S11" s="41"/>
      <c r="T11" s="42">
        <v>86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86</v>
      </c>
      <c r="AF11" s="41"/>
      <c r="AG11" s="42">
        <v>86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83.428571428571431</v>
      </c>
      <c r="AV11" s="44">
        <f t="shared" ref="AV11:AV42" si="10">IF(AU11="","",ROUND(AU11,0))</f>
        <v>83</v>
      </c>
      <c r="AW11" s="45"/>
      <c r="AX11" s="41">
        <v>84</v>
      </c>
      <c r="AY11" s="41"/>
      <c r="AZ11" s="42">
        <v>86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86</v>
      </c>
      <c r="BS11" s="41">
        <v>84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84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/>
      <c r="CQ11" s="46" t="s">
        <v>55</v>
      </c>
      <c r="CR11" s="45"/>
      <c r="CS11" s="41"/>
      <c r="CT11" s="46" t="s">
        <v>54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41"/>
      <c r="CQ12" s="46" t="str">
        <f t="shared" ref="CQ12:CQ42" si="24">IF(CP12="","",VLOOKUP(CP12,$DE$9:$DF$20,2,0))</f>
        <v/>
      </c>
      <c r="CR12" s="45"/>
      <c r="CS12" s="41"/>
      <c r="CT12" s="46" t="str">
        <f t="shared" ref="CT12:CT42" si="25">IF(CS12="","",VLOOKUP(CS12,$DE$22:$DF$33,2,0))</f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 t="str">
        <f t="shared" si="16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7"/>
        <v/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 t="str">
        <f t="shared" si="22"/>
        <v/>
      </c>
      <c r="CN13" s="44" t="str">
        <f t="shared" si="23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53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2018-06-02T03:35:28Z</dcterms:modified>
  <cp:category/>
</cp:coreProperties>
</file>