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5600" windowHeight="7365"/>
  </bookViews>
  <sheets>
    <sheet name="XI IPS 5" sheetId="1" r:id="rId1"/>
  </sheets>
  <calcPr calcId="144525"/>
</workbook>
</file>

<file path=xl/calcChain.xml><?xml version="1.0" encoding="utf-8"?>
<calcChain xmlns="http://schemas.openxmlformats.org/spreadsheetml/2006/main">
  <c r="F11" i="1" l="1"/>
  <c r="F12" i="1"/>
  <c r="F13" i="1"/>
  <c r="H11" i="1"/>
  <c r="H12" i="1"/>
  <c r="H13" i="1"/>
  <c r="E11" i="1"/>
  <c r="E12" i="1"/>
  <c r="E13" i="1"/>
  <c r="CT26" i="1" l="1"/>
  <c r="CT60" i="1" l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J60" i="1"/>
  <c r="CT59" i="1"/>
  <c r="CQ59" i="1"/>
  <c r="CM59" i="1"/>
  <c r="CN59" i="1" s="1"/>
  <c r="H59" i="1" s="1"/>
  <c r="I59" i="1" s="1"/>
  <c r="CL59" i="1"/>
  <c r="CK59" i="1"/>
  <c r="CJ59" i="1"/>
  <c r="CI59" i="1"/>
  <c r="CH59" i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J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J57" i="1"/>
  <c r="G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J56" i="1"/>
  <c r="CT55" i="1"/>
  <c r="CQ55" i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J53" i="1"/>
  <c r="G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J52" i="1"/>
  <c r="CT51" i="1"/>
  <c r="CQ51" i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V49" i="1"/>
  <c r="E49" i="1" s="1"/>
  <c r="F49" i="1" s="1"/>
  <c r="AU49" i="1"/>
  <c r="AD49" i="1"/>
  <c r="M49" i="1"/>
  <c r="L49" i="1"/>
  <c r="J49" i="1"/>
  <c r="G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J48" i="1"/>
  <c r="CT47" i="1"/>
  <c r="CQ47" i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J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V45" i="1"/>
  <c r="E45" i="1" s="1"/>
  <c r="F45" i="1" s="1"/>
  <c r="AU45" i="1"/>
  <c r="AD45" i="1"/>
  <c r="M45" i="1"/>
  <c r="L45" i="1"/>
  <c r="J45" i="1"/>
  <c r="G45" i="1"/>
  <c r="CT44" i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R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J44" i="1"/>
  <c r="CT43" i="1"/>
  <c r="CQ43" i="1"/>
  <c r="CM43" i="1"/>
  <c r="CN43" i="1" s="1"/>
  <c r="H43" i="1" s="1"/>
  <c r="I43" i="1" s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J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V41" i="1"/>
  <c r="E41" i="1" s="1"/>
  <c r="F41" i="1" s="1"/>
  <c r="AU41" i="1"/>
  <c r="AD41" i="1"/>
  <c r="M41" i="1"/>
  <c r="L41" i="1"/>
  <c r="J41" i="1"/>
  <c r="G41" i="1"/>
  <c r="CT40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R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J40" i="1"/>
  <c r="CT39" i="1"/>
  <c r="CQ39" i="1"/>
  <c r="CM39" i="1"/>
  <c r="CN39" i="1" s="1"/>
  <c r="H39" i="1" s="1"/>
  <c r="I39" i="1" s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J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V37" i="1"/>
  <c r="E37" i="1" s="1"/>
  <c r="F37" i="1" s="1"/>
  <c r="AU37" i="1"/>
  <c r="AD37" i="1"/>
  <c r="M37" i="1"/>
  <c r="L37" i="1"/>
  <c r="J37" i="1"/>
  <c r="G37" i="1"/>
  <c r="CT36" i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R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J36" i="1"/>
  <c r="CT35" i="1"/>
  <c r="CQ35" i="1"/>
  <c r="CM35" i="1"/>
  <c r="CN35" i="1" s="1"/>
  <c r="H35" i="1" s="1"/>
  <c r="I35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J34" i="1"/>
  <c r="DF33" i="1"/>
  <c r="CT33" i="1"/>
  <c r="J33" i="1" s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V33" i="1"/>
  <c r="E33" i="1" s="1"/>
  <c r="F33" i="1" s="1"/>
  <c r="AU33" i="1"/>
  <c r="AD33" i="1"/>
  <c r="M33" i="1"/>
  <c r="L33" i="1"/>
  <c r="G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V32" i="1"/>
  <c r="E32" i="1" s="1"/>
  <c r="F32" i="1" s="1"/>
  <c r="AU32" i="1"/>
  <c r="AD32" i="1"/>
  <c r="M32" i="1"/>
  <c r="L32" i="1"/>
  <c r="J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J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DF29" i="1"/>
  <c r="CT29" i="1"/>
  <c r="J29" i="1" s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V29" i="1"/>
  <c r="E29" i="1" s="1"/>
  <c r="F29" i="1" s="1"/>
  <c r="AU29" i="1"/>
  <c r="AD29" i="1"/>
  <c r="M29" i="1"/>
  <c r="L29" i="1"/>
  <c r="G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V28" i="1"/>
  <c r="E28" i="1" s="1"/>
  <c r="F28" i="1" s="1"/>
  <c r="AU28" i="1"/>
  <c r="AD28" i="1"/>
  <c r="M28" i="1"/>
  <c r="L28" i="1"/>
  <c r="J28" i="1"/>
  <c r="G28" i="1"/>
  <c r="DF27" i="1"/>
  <c r="CT27" i="1"/>
  <c r="J27" i="1" s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G27" i="1"/>
  <c r="DF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V25" i="1"/>
  <c r="AU25" i="1"/>
  <c r="AD25" i="1"/>
  <c r="L25" i="1" s="1"/>
  <c r="M25" i="1"/>
  <c r="J25" i="1"/>
  <c r="E25" i="1"/>
  <c r="F25" i="1" s="1"/>
  <c r="DF24" i="1"/>
  <c r="CT24" i="1"/>
  <c r="CQ24" i="1"/>
  <c r="CM24" i="1"/>
  <c r="CN24" i="1" s="1"/>
  <c r="H24" i="1" s="1"/>
  <c r="I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R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J23" i="1"/>
  <c r="DF22" i="1"/>
  <c r="CT22" i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R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J22" i="1"/>
  <c r="CT21" i="1"/>
  <c r="CQ21" i="1"/>
  <c r="CM21" i="1"/>
  <c r="CN21" i="1" s="1"/>
  <c r="H21" i="1" s="1"/>
  <c r="I21" i="1" s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R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R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J19" i="1"/>
  <c r="DF18" i="1"/>
  <c r="CT18" i="1"/>
  <c r="CQ18" i="1"/>
  <c r="G18" i="1" s="1"/>
  <c r="CM18" i="1"/>
  <c r="CN18" i="1" s="1"/>
  <c r="H18" i="1" s="1"/>
  <c r="I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J18" i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V17" i="1"/>
  <c r="E17" i="1" s="1"/>
  <c r="F17" i="1" s="1"/>
  <c r="AU17" i="1"/>
  <c r="AD17" i="1"/>
  <c r="L17" i="1" s="1"/>
  <c r="M17" i="1"/>
  <c r="J17" i="1"/>
  <c r="G17" i="1"/>
  <c r="DF16" i="1"/>
  <c r="CT16" i="1"/>
  <c r="J16" i="1" s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G16" i="1"/>
  <c r="DF15" i="1"/>
  <c r="CT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J15" i="1"/>
  <c r="DF14" i="1"/>
  <c r="CT14" i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V14" i="1"/>
  <c r="AU14" i="1"/>
  <c r="AD14" i="1"/>
  <c r="L14" i="1" s="1"/>
  <c r="M14" i="1"/>
  <c r="J14" i="1"/>
  <c r="E14" i="1"/>
  <c r="F14" i="1" s="1"/>
  <c r="DF13" i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M13" i="1"/>
  <c r="J13" i="1"/>
  <c r="G13" i="1"/>
  <c r="DF12" i="1"/>
  <c r="CL12" i="1"/>
  <c r="CK12" i="1"/>
  <c r="CJ12" i="1"/>
  <c r="CI12" i="1"/>
  <c r="CH12" i="1"/>
  <c r="CM12" i="1" s="1"/>
  <c r="CN12" i="1" s="1"/>
  <c r="I12" i="1" s="1"/>
  <c r="BQ12" i="1"/>
  <c r="BP12" i="1"/>
  <c r="BO12" i="1"/>
  <c r="BN12" i="1"/>
  <c r="BM12" i="1"/>
  <c r="BR12" i="1" s="1"/>
  <c r="AU12" i="1"/>
  <c r="AV12" i="1" s="1"/>
  <c r="M12" i="1"/>
  <c r="J12" i="1"/>
  <c r="G12" i="1"/>
  <c r="DF11" i="1"/>
  <c r="G11" i="1"/>
  <c r="CL11" i="1"/>
  <c r="CK11" i="1"/>
  <c r="CJ11" i="1"/>
  <c r="CI11" i="1"/>
  <c r="CH11" i="1"/>
  <c r="CM11" i="1" s="1"/>
  <c r="CN11" i="1" s="1"/>
  <c r="I11" i="1" s="1"/>
  <c r="BQ11" i="1"/>
  <c r="BP11" i="1"/>
  <c r="BO11" i="1"/>
  <c r="BN11" i="1"/>
  <c r="BM11" i="1"/>
  <c r="BR11" i="1" s="1"/>
  <c r="AU11" i="1"/>
  <c r="AV11" i="1" s="1"/>
  <c r="M11" i="1"/>
  <c r="J11" i="1"/>
  <c r="DF10" i="1"/>
  <c r="DF9" i="1"/>
  <c r="BC2" i="1"/>
  <c r="T2" i="1"/>
  <c r="CM13" i="1" l="1"/>
  <c r="CN13" i="1" s="1"/>
  <c r="I13" i="1" s="1"/>
</calcChain>
</file>

<file path=xl/sharedStrings.xml><?xml version="1.0" encoding="utf-8"?>
<sst xmlns="http://schemas.openxmlformats.org/spreadsheetml/2006/main" count="138" uniqueCount="59">
  <si>
    <t>PERINGATAN :: KOLOM INI TIDAK BOLEH DIGESER POSISINYA</t>
  </si>
  <si>
    <t>DAFTAR NILAI PESERTA DIDIK SMA NEGERI 8 SEMARANG</t>
  </si>
  <si>
    <t>Guru :</t>
  </si>
  <si>
    <t>Romanus Ajun Sigit Prayitno S.Ag</t>
  </si>
  <si>
    <t>Kelas XI IPS 5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</si>
  <si>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</si>
  <si>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</si>
  <si>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</si>
  <si>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</si>
  <si>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</si>
  <si>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</si>
  <si>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</si>
  <si>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</si>
  <si>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</si>
  <si>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</si>
  <si>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</si>
  <si>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</si>
  <si>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</si>
  <si>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</si>
  <si>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</si>
  <si>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</si>
  <si>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</si>
  <si>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</si>
  <si>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</si>
  <si>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</si>
  <si>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</si>
  <si>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</si>
  <si>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</si>
  <si>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</si>
  <si>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</si>
  <si>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</si>
  <si>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</si>
  <si>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</si>
  <si>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</si>
  <si>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</si>
  <si>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</si>
  <si>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</si>
  <si>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</si>
  <si>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</si>
  <si>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</si>
  <si>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</si>
  <si>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</si>
  <si>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</si>
  <si>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</si>
  <si>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ANGELA MERICI ARVISCA RIANNETA</t>
  </si>
  <si>
    <t>Predikat Pengetahuan</t>
  </si>
  <si>
    <t>EMMANUEL DARRYL GIRVAN</t>
  </si>
  <si>
    <t>Minimal</t>
  </si>
  <si>
    <t>Maximal</t>
  </si>
  <si>
    <t>Predikat</t>
  </si>
  <si>
    <t>WILGEFORTIS SADHVIKA VRASPATI GADING AYU MARUTI</t>
  </si>
  <si>
    <t>D</t>
  </si>
  <si>
    <t>C</t>
  </si>
  <si>
    <t>B</t>
  </si>
  <si>
    <t>KETERANGAN KETERAMPILAN</t>
  </si>
  <si>
    <t>Predikat Keterampilan</t>
  </si>
  <si>
    <t>Memahami fungsi dan peran hirarki Katolik</t>
  </si>
  <si>
    <t>Mampu menjelaskan ciri khas kerasulan awan</t>
  </si>
  <si>
    <t>Mampu menjelaskan  kerasulan 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</si>
</sst>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1" sqref="I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94290</v>
      </c>
      <c r="C11" s="8" t="s">
        <v>44</v>
      </c>
      <c r="E11" s="47">
        <f t="shared" ref="E11:E13" si="0">AV11</f>
        <v>81</v>
      </c>
      <c r="F11" s="37" t="str">
        <f t="shared" ref="F11:F42" si="1">IF(E11="","",IF(E11&lt;=69,"D",IF(E11&lt;=75,"C",IF(E11&lt;=90,"B",IF(E11&lt;=100,"A","E")))))</f>
        <v>B</v>
      </c>
      <c r="G11" s="8" t="str">
        <f t="shared" ref="G11:G42" si="2">CQ11</f>
        <v>Memahami fungsi dan peran hirarki Katolik</v>
      </c>
      <c r="H11" s="47">
        <f t="shared" ref="H11:H13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Mampu menjelaskan ciri khas kerasulan awan</v>
      </c>
      <c r="K11" s="13"/>
      <c r="L11" s="41">
        <v>70</v>
      </c>
      <c r="M11" s="41">
        <f t="shared" ref="M11:M42" si="6">IF(COUNTBLANK(AT11:AT11),"",AT11)</f>
        <v>84</v>
      </c>
      <c r="O11" s="41">
        <v>72</v>
      </c>
      <c r="P11" s="41"/>
      <c r="Q11" s="42">
        <v>84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v>70</v>
      </c>
      <c r="AE11" s="41">
        <v>80</v>
      </c>
      <c r="AF11" s="41"/>
      <c r="AG11" s="42">
        <v>84</v>
      </c>
      <c r="AH11" s="41">
        <v>82</v>
      </c>
      <c r="AI11" s="41"/>
      <c r="AJ11" s="42">
        <v>86</v>
      </c>
      <c r="AK11" s="41">
        <v>78</v>
      </c>
      <c r="AL11" s="41"/>
      <c r="AM11" s="42"/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7">IF(AT11="","",AVERAGE(O11:AC11,AE11:AT11))</f>
        <v>81.25</v>
      </c>
      <c r="AV11" s="44">
        <f t="shared" ref="AV11:AV42" si="8">IF(AU11="","",ROUND(AU11,0))</f>
        <v>81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9">IF(AND(AZ11="",AY11="",AX11=""),"",MAX(AX11:AZ11))</f>
        <v>85</v>
      </c>
      <c r="BN11" s="42" t="str">
        <f t="shared" ref="BN11:BN42" si="10">IF(AND(BB11="",BC11="",BA11=""),"",MAX(BA11:BC11))</f>
        <v/>
      </c>
      <c r="BO11" s="42" t="str">
        <f t="shared" ref="BO11:BO42" si="11">IF(AND(BD11="",BE11="",BF11=""),"",MAX(BD11:BF11))</f>
        <v/>
      </c>
      <c r="BP11" s="42" t="str">
        <f t="shared" ref="BP11:BP42" si="12">IF(AND(BG11="",BH11="",BI11=""),"",MAX(BG11:BI11))</f>
        <v/>
      </c>
      <c r="BQ11" s="42" t="str">
        <f t="shared" ref="BQ11:BQ42" si="13">IF(AND(BJ11="",BK11="",BL11=""),"",MAX(BJ11:BL11))</f>
        <v/>
      </c>
      <c r="BR11" s="42">
        <f t="shared" ref="BR11:BR42" si="14">IF(AND(BM11=""),"",ROUND(AVERAGE(BM11:BQ11),0))</f>
        <v>85</v>
      </c>
      <c r="BS11" s="41">
        <v>80</v>
      </c>
      <c r="BT11" s="41"/>
      <c r="BU11" s="42"/>
      <c r="BV11" s="41">
        <v>84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5">IF(AND(BU11="",BT11="",BS11=""),"",MAX(BS11:BU11))</f>
        <v>80</v>
      </c>
      <c r="CI11" s="42">
        <f t="shared" ref="CI11:CI42" si="16">IF(AND(BW11="",BX11="",BV11=""),"",MAX(BV11:BX11))</f>
        <v>84</v>
      </c>
      <c r="CJ11" s="42" t="str">
        <f t="shared" ref="CJ11:CJ42" si="17">IF(AND(BY11="",BZ11="",CA11=""),"",MAX(BY11:CA11))</f>
        <v/>
      </c>
      <c r="CK11" s="42" t="str">
        <f t="shared" ref="CK11:CK42" si="18">IF(AND(CB11="",CC11="",CD11=""),"",MAX(CB11:CD11))</f>
        <v/>
      </c>
      <c r="CL11" s="42" t="str">
        <f t="shared" ref="CL11:CL42" si="19">IF(AND(CE11="",CF11="",CG11=""),"",MAX(CE11:CG11))</f>
        <v/>
      </c>
      <c r="CM11" s="43">
        <f t="shared" ref="CM11:CM42" si="20">IF(AND(CH11=""),"",AVERAGE(BR11,CH11:CL11))</f>
        <v>83</v>
      </c>
      <c r="CN11" s="44">
        <f t="shared" ref="CN11:CN42" si="21">IF(CM11="","",ROUND(CM11,0))</f>
        <v>83</v>
      </c>
      <c r="CO11" s="45"/>
      <c r="CP11" s="41"/>
      <c r="CQ11" s="46" t="s">
        <v>56</v>
      </c>
      <c r="CR11" s="45"/>
      <c r="CS11" s="41"/>
      <c r="CT11" s="46" t="s">
        <v>57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>
        <v>2</v>
      </c>
      <c r="B12" s="8">
        <v>94395</v>
      </c>
      <c r="C12" s="8" t="s">
        <v>46</v>
      </c>
      <c r="E12" s="47">
        <f t="shared" si="0"/>
        <v>78</v>
      </c>
      <c r="F12" s="37" t="str">
        <f t="shared" si="1"/>
        <v>B</v>
      </c>
      <c r="G12" s="8" t="str">
        <f t="shared" si="2"/>
        <v>Memahami fungsi dan peran hirarki Katolik</v>
      </c>
      <c r="H12" s="47">
        <f t="shared" si="3"/>
        <v>81</v>
      </c>
      <c r="I12" s="8" t="str">
        <f t="shared" si="4"/>
        <v>B</v>
      </c>
      <c r="J12" s="8" t="str">
        <f t="shared" si="5"/>
        <v>Mampu menjelaskan  kerasulan awan</v>
      </c>
      <c r="K12" s="13"/>
      <c r="L12" s="41">
        <v>70</v>
      </c>
      <c r="M12" s="41">
        <f t="shared" si="6"/>
        <v>78</v>
      </c>
      <c r="O12" s="41">
        <v>70</v>
      </c>
      <c r="P12" s="41"/>
      <c r="Q12" s="42">
        <v>80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v>70</v>
      </c>
      <c r="AE12" s="41">
        <v>78</v>
      </c>
      <c r="AF12" s="41"/>
      <c r="AG12" s="42">
        <v>80</v>
      </c>
      <c r="AH12" s="41">
        <v>80</v>
      </c>
      <c r="AI12" s="41"/>
      <c r="AJ12" s="42">
        <v>82</v>
      </c>
      <c r="AK12" s="41">
        <v>76</v>
      </c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7"/>
        <v>78</v>
      </c>
      <c r="AV12" s="44">
        <f t="shared" si="8"/>
        <v>78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9"/>
        <v>80</v>
      </c>
      <c r="BN12" s="42" t="str">
        <f t="shared" si="10"/>
        <v/>
      </c>
      <c r="BO12" s="42" t="str">
        <f t="shared" si="11"/>
        <v/>
      </c>
      <c r="BP12" s="42" t="str">
        <f t="shared" si="12"/>
        <v/>
      </c>
      <c r="BQ12" s="42" t="str">
        <f t="shared" si="13"/>
        <v/>
      </c>
      <c r="BR12" s="42">
        <f t="shared" si="14"/>
        <v>80</v>
      </c>
      <c r="BS12" s="41">
        <v>80</v>
      </c>
      <c r="BT12" s="41"/>
      <c r="BU12" s="42"/>
      <c r="BV12" s="41">
        <v>82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5"/>
        <v>80</v>
      </c>
      <c r="CI12" s="42">
        <f t="shared" si="16"/>
        <v>82</v>
      </c>
      <c r="CJ12" s="42" t="str">
        <f t="shared" si="17"/>
        <v/>
      </c>
      <c r="CK12" s="42" t="str">
        <f t="shared" si="18"/>
        <v/>
      </c>
      <c r="CL12" s="42" t="str">
        <f t="shared" si="19"/>
        <v/>
      </c>
      <c r="CM12" s="43">
        <f t="shared" si="20"/>
        <v>80.666666666666671</v>
      </c>
      <c r="CN12" s="44">
        <f t="shared" si="21"/>
        <v>81</v>
      </c>
      <c r="CO12" s="45"/>
      <c r="CP12" s="41"/>
      <c r="CQ12" s="46" t="s">
        <v>56</v>
      </c>
      <c r="CR12" s="45"/>
      <c r="CS12" s="41"/>
      <c r="CT12" s="46" t="s">
        <v>58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>
        <v>3</v>
      </c>
      <c r="B13" s="8">
        <v>94710</v>
      </c>
      <c r="C13" s="8" t="s">
        <v>50</v>
      </c>
      <c r="E13" s="47">
        <f t="shared" si="0"/>
        <v>81</v>
      </c>
      <c r="F13" s="37" t="str">
        <f t="shared" si="1"/>
        <v>B</v>
      </c>
      <c r="G13" s="8" t="str">
        <f t="shared" si="2"/>
        <v>Memahami fungsi dan peran hirarki Katolik</v>
      </c>
      <c r="H13" s="47">
        <f t="shared" si="3"/>
        <v>82</v>
      </c>
      <c r="I13" s="8" t="str">
        <f t="shared" si="4"/>
        <v>B</v>
      </c>
      <c r="J13" s="8" t="str">
        <f t="shared" si="5"/>
        <v>Mampu menjelaskan ciri khas kerasulan awan</v>
      </c>
      <c r="K13" s="13"/>
      <c r="L13" s="41">
        <v>72</v>
      </c>
      <c r="M13" s="41">
        <f t="shared" si="6"/>
        <v>82</v>
      </c>
      <c r="O13" s="41">
        <v>70</v>
      </c>
      <c r="P13" s="41"/>
      <c r="Q13" s="42">
        <v>80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v>72</v>
      </c>
      <c r="AE13" s="41">
        <v>80</v>
      </c>
      <c r="AF13" s="41"/>
      <c r="AG13" s="42">
        <v>86</v>
      </c>
      <c r="AH13" s="41">
        <v>84</v>
      </c>
      <c r="AI13" s="41"/>
      <c r="AJ13" s="42">
        <v>86</v>
      </c>
      <c r="AK13" s="41">
        <v>78</v>
      </c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7"/>
        <v>80.75</v>
      </c>
      <c r="AV13" s="44">
        <f t="shared" si="8"/>
        <v>81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9"/>
        <v>85</v>
      </c>
      <c r="BN13" s="42" t="str">
        <f t="shared" si="10"/>
        <v/>
      </c>
      <c r="BO13" s="42" t="str">
        <f t="shared" si="11"/>
        <v/>
      </c>
      <c r="BP13" s="42" t="str">
        <f t="shared" si="12"/>
        <v/>
      </c>
      <c r="BQ13" s="42" t="str">
        <f t="shared" si="13"/>
        <v/>
      </c>
      <c r="BR13" s="42">
        <f t="shared" si="14"/>
        <v>85</v>
      </c>
      <c r="BS13" s="41">
        <v>80</v>
      </c>
      <c r="BT13" s="41"/>
      <c r="BU13" s="42"/>
      <c r="BV13" s="41">
        <v>82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5"/>
        <v>80</v>
      </c>
      <c r="CI13" s="42">
        <f t="shared" si="16"/>
        <v>82</v>
      </c>
      <c r="CJ13" s="42" t="str">
        <f t="shared" si="17"/>
        <v/>
      </c>
      <c r="CK13" s="42" t="str">
        <f t="shared" si="18"/>
        <v/>
      </c>
      <c r="CL13" s="42" t="str">
        <f t="shared" si="19"/>
        <v/>
      </c>
      <c r="CM13" s="43">
        <f t="shared" si="20"/>
        <v>82.333333333333329</v>
      </c>
      <c r="CN13" s="44">
        <f t="shared" si="21"/>
        <v>82</v>
      </c>
      <c r="CO13" s="45"/>
      <c r="CP13" s="41"/>
      <c r="CQ13" s="46" t="s">
        <v>56</v>
      </c>
      <c r="CR13" s="45"/>
      <c r="CS13" s="41"/>
      <c r="CT13" s="46" t="s">
        <v>57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ref="E14:E42" si="22">AV14</f>
        <v/>
      </c>
      <c r="F14" s="8" t="str">
        <f t="shared" si="1"/>
        <v/>
      </c>
      <c r="G14" s="8" t="str">
        <f t="shared" si="2"/>
        <v/>
      </c>
      <c r="H14" s="47" t="str">
        <f t="shared" ref="H14:H42" si="23">CN14</f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ref="L14:L42" si="24">AD14</f>
        <v/>
      </c>
      <c r="M14" s="41" t="str">
        <f t="shared" si="6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ref="AD14:AD42" si="25">IF(AND(O14="",P14="",Q14=""),"",ROUND(AVERAGE(O14:AC14),0))</f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7"/>
        <v/>
      </c>
      <c r="AV14" s="44" t="str">
        <f t="shared" si="8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9"/>
        <v/>
      </c>
      <c r="BN14" s="42" t="str">
        <f t="shared" si="10"/>
        <v/>
      </c>
      <c r="BO14" s="42" t="str">
        <f t="shared" si="11"/>
        <v/>
      </c>
      <c r="BP14" s="42" t="str">
        <f t="shared" si="12"/>
        <v/>
      </c>
      <c r="BQ14" s="42" t="str">
        <f t="shared" si="13"/>
        <v/>
      </c>
      <c r="BR14" s="42" t="str">
        <f t="shared" si="14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5"/>
        <v/>
      </c>
      <c r="CI14" s="42" t="str">
        <f t="shared" si="16"/>
        <v/>
      </c>
      <c r="CJ14" s="42" t="str">
        <f t="shared" si="17"/>
        <v/>
      </c>
      <c r="CK14" s="42" t="str">
        <f t="shared" si="18"/>
        <v/>
      </c>
      <c r="CL14" s="42" t="str">
        <f t="shared" si="19"/>
        <v/>
      </c>
      <c r="CM14" s="43" t="str">
        <f t="shared" si="20"/>
        <v/>
      </c>
      <c r="CN14" s="44" t="str">
        <f t="shared" si="21"/>
        <v/>
      </c>
      <c r="CO14" s="45"/>
      <c r="CP14" s="41"/>
      <c r="CQ14" s="46" t="str">
        <f t="shared" ref="CQ14:CQ42" si="26">IF(CP14="","",VLOOKUP(CP14,$DE$9:$DF$20,2,0))</f>
        <v/>
      </c>
      <c r="CR14" s="45"/>
      <c r="CS14" s="41"/>
      <c r="CT14" s="46" t="str">
        <f t="shared" ref="CT14:CT42" si="27">IF(CS14="","",VLOOKUP(CS14,$DE$22:$DF$33,2,0))</f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22"/>
        <v/>
      </c>
      <c r="F15" s="8" t="str">
        <f t="shared" si="1"/>
        <v/>
      </c>
      <c r="G15" s="8" t="str">
        <f t="shared" si="2"/>
        <v/>
      </c>
      <c r="H15" s="47" t="str">
        <f t="shared" si="2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24"/>
        <v/>
      </c>
      <c r="M15" s="41" t="str">
        <f t="shared" si="6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25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7"/>
        <v/>
      </c>
      <c r="AV15" s="44" t="str">
        <f t="shared" si="8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9"/>
        <v/>
      </c>
      <c r="BN15" s="42" t="str">
        <f t="shared" si="10"/>
        <v/>
      </c>
      <c r="BO15" s="42" t="str">
        <f t="shared" si="11"/>
        <v/>
      </c>
      <c r="BP15" s="42" t="str">
        <f t="shared" si="12"/>
        <v/>
      </c>
      <c r="BQ15" s="42" t="str">
        <f t="shared" si="13"/>
        <v/>
      </c>
      <c r="BR15" s="42" t="str">
        <f t="shared" si="14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5"/>
        <v/>
      </c>
      <c r="CI15" s="42" t="str">
        <f t="shared" si="16"/>
        <v/>
      </c>
      <c r="CJ15" s="42" t="str">
        <f t="shared" si="17"/>
        <v/>
      </c>
      <c r="CK15" s="42" t="str">
        <f t="shared" si="18"/>
        <v/>
      </c>
      <c r="CL15" s="42" t="str">
        <f t="shared" si="19"/>
        <v/>
      </c>
      <c r="CM15" s="43" t="str">
        <f t="shared" si="20"/>
        <v/>
      </c>
      <c r="CN15" s="44" t="str">
        <f t="shared" si="21"/>
        <v/>
      </c>
      <c r="CO15" s="45"/>
      <c r="CP15" s="41"/>
      <c r="CQ15" s="46" t="str">
        <f t="shared" si="26"/>
        <v/>
      </c>
      <c r="CR15" s="45"/>
      <c r="CS15" s="41"/>
      <c r="CT15" s="46" t="str">
        <f t="shared" si="27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22"/>
        <v/>
      </c>
      <c r="F16" s="8" t="str">
        <f t="shared" si="1"/>
        <v/>
      </c>
      <c r="G16" s="8" t="str">
        <f t="shared" si="2"/>
        <v/>
      </c>
      <c r="H16" s="47" t="str">
        <f t="shared" si="2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24"/>
        <v/>
      </c>
      <c r="M16" s="41" t="str">
        <f t="shared" si="6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25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7"/>
        <v/>
      </c>
      <c r="AV16" s="44" t="str">
        <f t="shared" si="8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9"/>
        <v/>
      </c>
      <c r="BN16" s="42" t="str">
        <f t="shared" si="10"/>
        <v/>
      </c>
      <c r="BO16" s="42" t="str">
        <f t="shared" si="11"/>
        <v/>
      </c>
      <c r="BP16" s="42" t="str">
        <f t="shared" si="12"/>
        <v/>
      </c>
      <c r="BQ16" s="42" t="str">
        <f t="shared" si="13"/>
        <v/>
      </c>
      <c r="BR16" s="42" t="str">
        <f t="shared" si="14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5"/>
        <v/>
      </c>
      <c r="CI16" s="42" t="str">
        <f t="shared" si="16"/>
        <v/>
      </c>
      <c r="CJ16" s="42" t="str">
        <f t="shared" si="17"/>
        <v/>
      </c>
      <c r="CK16" s="42" t="str">
        <f t="shared" si="18"/>
        <v/>
      </c>
      <c r="CL16" s="42" t="str">
        <f t="shared" si="19"/>
        <v/>
      </c>
      <c r="CM16" s="43" t="str">
        <f t="shared" si="20"/>
        <v/>
      </c>
      <c r="CN16" s="44" t="str">
        <f t="shared" si="21"/>
        <v/>
      </c>
      <c r="CO16" s="45"/>
      <c r="CP16" s="41"/>
      <c r="CQ16" s="46" t="str">
        <f t="shared" si="26"/>
        <v/>
      </c>
      <c r="CR16" s="45"/>
      <c r="CS16" s="41"/>
      <c r="CT16" s="46" t="str">
        <f t="shared" si="27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22"/>
        <v/>
      </c>
      <c r="F17" s="8" t="str">
        <f t="shared" si="1"/>
        <v/>
      </c>
      <c r="G17" s="8" t="str">
        <f t="shared" si="2"/>
        <v/>
      </c>
      <c r="H17" s="47" t="str">
        <f t="shared" si="2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24"/>
        <v/>
      </c>
      <c r="M17" s="41" t="str">
        <f t="shared" si="6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25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7"/>
        <v/>
      </c>
      <c r="AV17" s="44" t="str">
        <f t="shared" si="8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9"/>
        <v/>
      </c>
      <c r="BN17" s="42" t="str">
        <f t="shared" si="10"/>
        <v/>
      </c>
      <c r="BO17" s="42" t="str">
        <f t="shared" si="11"/>
        <v/>
      </c>
      <c r="BP17" s="42" t="str">
        <f t="shared" si="12"/>
        <v/>
      </c>
      <c r="BQ17" s="42" t="str">
        <f t="shared" si="13"/>
        <v/>
      </c>
      <c r="BR17" s="42" t="str">
        <f t="shared" si="14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5"/>
        <v/>
      </c>
      <c r="CI17" s="42" t="str">
        <f t="shared" si="16"/>
        <v/>
      </c>
      <c r="CJ17" s="42" t="str">
        <f t="shared" si="17"/>
        <v/>
      </c>
      <c r="CK17" s="42" t="str">
        <f t="shared" si="18"/>
        <v/>
      </c>
      <c r="CL17" s="42" t="str">
        <f t="shared" si="19"/>
        <v/>
      </c>
      <c r="CM17" s="43" t="str">
        <f t="shared" si="20"/>
        <v/>
      </c>
      <c r="CN17" s="44" t="str">
        <f t="shared" si="21"/>
        <v/>
      </c>
      <c r="CO17" s="45"/>
      <c r="CP17" s="41"/>
      <c r="CQ17" s="46" t="str">
        <f t="shared" si="26"/>
        <v/>
      </c>
      <c r="CR17" s="45"/>
      <c r="CS17" s="41"/>
      <c r="CT17" s="46" t="str">
        <f t="shared" si="27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22"/>
        <v/>
      </c>
      <c r="F18" s="8" t="str">
        <f t="shared" si="1"/>
        <v/>
      </c>
      <c r="G18" s="8" t="str">
        <f t="shared" si="2"/>
        <v/>
      </c>
      <c r="H18" s="47" t="str">
        <f t="shared" si="2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24"/>
        <v/>
      </c>
      <c r="M18" s="41" t="str">
        <f t="shared" si="6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25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7"/>
        <v/>
      </c>
      <c r="AV18" s="44" t="str">
        <f t="shared" si="8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9"/>
        <v/>
      </c>
      <c r="BN18" s="42" t="str">
        <f t="shared" si="10"/>
        <v/>
      </c>
      <c r="BO18" s="42" t="str">
        <f t="shared" si="11"/>
        <v/>
      </c>
      <c r="BP18" s="42" t="str">
        <f t="shared" si="12"/>
        <v/>
      </c>
      <c r="BQ18" s="42" t="str">
        <f t="shared" si="13"/>
        <v/>
      </c>
      <c r="BR18" s="42" t="str">
        <f t="shared" si="14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5"/>
        <v/>
      </c>
      <c r="CI18" s="42" t="str">
        <f t="shared" si="16"/>
        <v/>
      </c>
      <c r="CJ18" s="42" t="str">
        <f t="shared" si="17"/>
        <v/>
      </c>
      <c r="CK18" s="42" t="str">
        <f t="shared" si="18"/>
        <v/>
      </c>
      <c r="CL18" s="42" t="str">
        <f t="shared" si="19"/>
        <v/>
      </c>
      <c r="CM18" s="43" t="str">
        <f t="shared" si="20"/>
        <v/>
      </c>
      <c r="CN18" s="44" t="str">
        <f t="shared" si="21"/>
        <v/>
      </c>
      <c r="CO18" s="45"/>
      <c r="CP18" s="41"/>
      <c r="CQ18" s="46" t="str">
        <f t="shared" si="26"/>
        <v/>
      </c>
      <c r="CR18" s="45"/>
      <c r="CS18" s="41"/>
      <c r="CT18" s="46" t="str">
        <f t="shared" si="27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22"/>
        <v/>
      </c>
      <c r="F19" s="8" t="str">
        <f t="shared" si="1"/>
        <v/>
      </c>
      <c r="G19" s="8" t="str">
        <f t="shared" si="2"/>
        <v/>
      </c>
      <c r="H19" s="47" t="str">
        <f t="shared" si="2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24"/>
        <v/>
      </c>
      <c r="M19" s="41" t="str">
        <f t="shared" si="6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25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7"/>
        <v/>
      </c>
      <c r="AV19" s="44" t="str">
        <f t="shared" si="8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9"/>
        <v/>
      </c>
      <c r="BN19" s="42" t="str">
        <f t="shared" si="10"/>
        <v/>
      </c>
      <c r="BO19" s="42" t="str">
        <f t="shared" si="11"/>
        <v/>
      </c>
      <c r="BP19" s="42" t="str">
        <f t="shared" si="12"/>
        <v/>
      </c>
      <c r="BQ19" s="42" t="str">
        <f t="shared" si="13"/>
        <v/>
      </c>
      <c r="BR19" s="42" t="str">
        <f t="shared" si="14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5"/>
        <v/>
      </c>
      <c r="CI19" s="42" t="str">
        <f t="shared" si="16"/>
        <v/>
      </c>
      <c r="CJ19" s="42" t="str">
        <f t="shared" si="17"/>
        <v/>
      </c>
      <c r="CK19" s="42" t="str">
        <f t="shared" si="18"/>
        <v/>
      </c>
      <c r="CL19" s="42" t="str">
        <f t="shared" si="19"/>
        <v/>
      </c>
      <c r="CM19" s="43" t="str">
        <f t="shared" si="20"/>
        <v/>
      </c>
      <c r="CN19" s="44" t="str">
        <f t="shared" si="21"/>
        <v/>
      </c>
      <c r="CO19" s="45"/>
      <c r="CP19" s="41"/>
      <c r="CQ19" s="46" t="str">
        <f t="shared" si="26"/>
        <v/>
      </c>
      <c r="CR19" s="45"/>
      <c r="CS19" s="41"/>
      <c r="CT19" s="46" t="str">
        <f t="shared" si="27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22"/>
        <v/>
      </c>
      <c r="F20" s="8" t="str">
        <f t="shared" si="1"/>
        <v/>
      </c>
      <c r="G20" s="8" t="str">
        <f t="shared" si="2"/>
        <v/>
      </c>
      <c r="H20" s="47" t="str">
        <f t="shared" si="2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24"/>
        <v/>
      </c>
      <c r="M20" s="41" t="str">
        <f t="shared" si="6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25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7"/>
        <v/>
      </c>
      <c r="AV20" s="44" t="str">
        <f t="shared" si="8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9"/>
        <v/>
      </c>
      <c r="BN20" s="42" t="str">
        <f t="shared" si="10"/>
        <v/>
      </c>
      <c r="BO20" s="42" t="str">
        <f t="shared" si="11"/>
        <v/>
      </c>
      <c r="BP20" s="42" t="str">
        <f t="shared" si="12"/>
        <v/>
      </c>
      <c r="BQ20" s="42" t="str">
        <f t="shared" si="13"/>
        <v/>
      </c>
      <c r="BR20" s="42" t="str">
        <f t="shared" si="14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5"/>
        <v/>
      </c>
      <c r="CI20" s="42" t="str">
        <f t="shared" si="16"/>
        <v/>
      </c>
      <c r="CJ20" s="42" t="str">
        <f t="shared" si="17"/>
        <v/>
      </c>
      <c r="CK20" s="42" t="str">
        <f t="shared" si="18"/>
        <v/>
      </c>
      <c r="CL20" s="42" t="str">
        <f t="shared" si="19"/>
        <v/>
      </c>
      <c r="CM20" s="43" t="str">
        <f t="shared" si="20"/>
        <v/>
      </c>
      <c r="CN20" s="44" t="str">
        <f t="shared" si="21"/>
        <v/>
      </c>
      <c r="CO20" s="45"/>
      <c r="CP20" s="41"/>
      <c r="CQ20" s="46" t="str">
        <f t="shared" si="26"/>
        <v/>
      </c>
      <c r="CR20" s="45"/>
      <c r="CS20" s="41"/>
      <c r="CT20" s="46" t="str">
        <f t="shared" si="27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22"/>
        <v/>
      </c>
      <c r="F21" s="8" t="str">
        <f t="shared" si="1"/>
        <v/>
      </c>
      <c r="G21" s="8" t="str">
        <f t="shared" si="2"/>
        <v/>
      </c>
      <c r="H21" s="47" t="str">
        <f t="shared" si="2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24"/>
        <v/>
      </c>
      <c r="M21" s="41" t="str">
        <f t="shared" si="6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25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7"/>
        <v/>
      </c>
      <c r="AV21" s="44" t="str">
        <f t="shared" si="8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9"/>
        <v/>
      </c>
      <c r="BN21" s="42" t="str">
        <f t="shared" si="10"/>
        <v/>
      </c>
      <c r="BO21" s="42" t="str">
        <f t="shared" si="11"/>
        <v/>
      </c>
      <c r="BP21" s="42" t="str">
        <f t="shared" si="12"/>
        <v/>
      </c>
      <c r="BQ21" s="42" t="str">
        <f t="shared" si="13"/>
        <v/>
      </c>
      <c r="BR21" s="42" t="str">
        <f t="shared" si="14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5"/>
        <v/>
      </c>
      <c r="CI21" s="42" t="str">
        <f t="shared" si="16"/>
        <v/>
      </c>
      <c r="CJ21" s="42" t="str">
        <f t="shared" si="17"/>
        <v/>
      </c>
      <c r="CK21" s="42" t="str">
        <f t="shared" si="18"/>
        <v/>
      </c>
      <c r="CL21" s="42" t="str">
        <f t="shared" si="19"/>
        <v/>
      </c>
      <c r="CM21" s="43" t="str">
        <f t="shared" si="20"/>
        <v/>
      </c>
      <c r="CN21" s="44" t="str">
        <f t="shared" si="21"/>
        <v/>
      </c>
      <c r="CO21" s="45"/>
      <c r="CP21" s="41"/>
      <c r="CQ21" s="46" t="str">
        <f t="shared" si="26"/>
        <v/>
      </c>
      <c r="CR21" s="45"/>
      <c r="CS21" s="41"/>
      <c r="CT21" s="46" t="str">
        <f t="shared" si="27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22"/>
        <v/>
      </c>
      <c r="F22" s="8" t="str">
        <f t="shared" si="1"/>
        <v/>
      </c>
      <c r="G22" s="8" t="str">
        <f t="shared" si="2"/>
        <v/>
      </c>
      <c r="H22" s="47" t="str">
        <f t="shared" si="2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24"/>
        <v/>
      </c>
      <c r="M22" s="41" t="str">
        <f t="shared" si="6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25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7"/>
        <v/>
      </c>
      <c r="AV22" s="44" t="str">
        <f t="shared" si="8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9"/>
        <v/>
      </c>
      <c r="BN22" s="42" t="str">
        <f t="shared" si="10"/>
        <v/>
      </c>
      <c r="BO22" s="42" t="str">
        <f t="shared" si="11"/>
        <v/>
      </c>
      <c r="BP22" s="42" t="str">
        <f t="shared" si="12"/>
        <v/>
      </c>
      <c r="BQ22" s="42" t="str">
        <f t="shared" si="13"/>
        <v/>
      </c>
      <c r="BR22" s="42" t="str">
        <f t="shared" si="14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5"/>
        <v/>
      </c>
      <c r="CI22" s="42" t="str">
        <f t="shared" si="16"/>
        <v/>
      </c>
      <c r="CJ22" s="42" t="str">
        <f t="shared" si="17"/>
        <v/>
      </c>
      <c r="CK22" s="42" t="str">
        <f t="shared" si="18"/>
        <v/>
      </c>
      <c r="CL22" s="42" t="str">
        <f t="shared" si="19"/>
        <v/>
      </c>
      <c r="CM22" s="43" t="str">
        <f t="shared" si="20"/>
        <v/>
      </c>
      <c r="CN22" s="44" t="str">
        <f t="shared" si="21"/>
        <v/>
      </c>
      <c r="CO22" s="45"/>
      <c r="CP22" s="41"/>
      <c r="CQ22" s="46" t="str">
        <f t="shared" si="26"/>
        <v/>
      </c>
      <c r="CR22" s="45"/>
      <c r="CS22" s="41"/>
      <c r="CT22" s="46" t="str">
        <f t="shared" si="27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22"/>
        <v/>
      </c>
      <c r="F23" s="8" t="str">
        <f t="shared" si="1"/>
        <v/>
      </c>
      <c r="G23" s="8" t="str">
        <f t="shared" si="2"/>
        <v/>
      </c>
      <c r="H23" s="47" t="str">
        <f t="shared" si="2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24"/>
        <v/>
      </c>
      <c r="M23" s="41" t="str">
        <f t="shared" si="6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25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7"/>
        <v/>
      </c>
      <c r="AV23" s="44" t="str">
        <f t="shared" si="8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9"/>
        <v/>
      </c>
      <c r="BN23" s="42" t="str">
        <f t="shared" si="10"/>
        <v/>
      </c>
      <c r="BO23" s="42" t="str">
        <f t="shared" si="11"/>
        <v/>
      </c>
      <c r="BP23" s="42" t="str">
        <f t="shared" si="12"/>
        <v/>
      </c>
      <c r="BQ23" s="42" t="str">
        <f t="shared" si="13"/>
        <v/>
      </c>
      <c r="BR23" s="42" t="str">
        <f t="shared" si="14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5"/>
        <v/>
      </c>
      <c r="CI23" s="42" t="str">
        <f t="shared" si="16"/>
        <v/>
      </c>
      <c r="CJ23" s="42" t="str">
        <f t="shared" si="17"/>
        <v/>
      </c>
      <c r="CK23" s="42" t="str">
        <f t="shared" si="18"/>
        <v/>
      </c>
      <c r="CL23" s="42" t="str">
        <f t="shared" si="19"/>
        <v/>
      </c>
      <c r="CM23" s="43" t="str">
        <f t="shared" si="20"/>
        <v/>
      </c>
      <c r="CN23" s="44" t="str">
        <f t="shared" si="21"/>
        <v/>
      </c>
      <c r="CO23" s="45"/>
      <c r="CP23" s="41"/>
      <c r="CQ23" s="46" t="str">
        <f t="shared" si="26"/>
        <v/>
      </c>
      <c r="CR23" s="45"/>
      <c r="CS23" s="41"/>
      <c r="CT23" s="46" t="str">
        <f t="shared" si="27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22"/>
        <v/>
      </c>
      <c r="F24" s="8" t="str">
        <f t="shared" si="1"/>
        <v/>
      </c>
      <c r="G24" s="8" t="str">
        <f t="shared" si="2"/>
        <v/>
      </c>
      <c r="H24" s="47" t="str">
        <f t="shared" si="2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24"/>
        <v/>
      </c>
      <c r="M24" s="41" t="str">
        <f t="shared" si="6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25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7"/>
        <v/>
      </c>
      <c r="AV24" s="44" t="str">
        <f t="shared" si="8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9"/>
        <v/>
      </c>
      <c r="BN24" s="42" t="str">
        <f t="shared" si="10"/>
        <v/>
      </c>
      <c r="BO24" s="42" t="str">
        <f t="shared" si="11"/>
        <v/>
      </c>
      <c r="BP24" s="42" t="str">
        <f t="shared" si="12"/>
        <v/>
      </c>
      <c r="BQ24" s="42" t="str">
        <f t="shared" si="13"/>
        <v/>
      </c>
      <c r="BR24" s="42" t="str">
        <f t="shared" si="14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5"/>
        <v/>
      </c>
      <c r="CI24" s="42" t="str">
        <f t="shared" si="16"/>
        <v/>
      </c>
      <c r="CJ24" s="42" t="str">
        <f t="shared" si="17"/>
        <v/>
      </c>
      <c r="CK24" s="42" t="str">
        <f t="shared" si="18"/>
        <v/>
      </c>
      <c r="CL24" s="42" t="str">
        <f t="shared" si="19"/>
        <v/>
      </c>
      <c r="CM24" s="43" t="str">
        <f t="shared" si="20"/>
        <v/>
      </c>
      <c r="CN24" s="44" t="str">
        <f t="shared" si="21"/>
        <v/>
      </c>
      <c r="CO24" s="45"/>
      <c r="CP24" s="41"/>
      <c r="CQ24" s="46" t="str">
        <f t="shared" si="26"/>
        <v/>
      </c>
      <c r="CR24" s="45"/>
      <c r="CS24" s="41"/>
      <c r="CT24" s="46" t="str">
        <f t="shared" si="27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22"/>
        <v/>
      </c>
      <c r="F25" s="8" t="str">
        <f t="shared" si="1"/>
        <v/>
      </c>
      <c r="G25" s="8" t="str">
        <f t="shared" si="2"/>
        <v/>
      </c>
      <c r="H25" s="47" t="str">
        <f t="shared" si="2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24"/>
        <v/>
      </c>
      <c r="M25" s="41" t="str">
        <f t="shared" si="6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25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7"/>
        <v/>
      </c>
      <c r="AV25" s="44" t="str">
        <f t="shared" si="8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9"/>
        <v/>
      </c>
      <c r="BN25" s="42" t="str">
        <f t="shared" si="10"/>
        <v/>
      </c>
      <c r="BO25" s="42" t="str">
        <f t="shared" si="11"/>
        <v/>
      </c>
      <c r="BP25" s="42" t="str">
        <f t="shared" si="12"/>
        <v/>
      </c>
      <c r="BQ25" s="42" t="str">
        <f t="shared" si="13"/>
        <v/>
      </c>
      <c r="BR25" s="42" t="str">
        <f t="shared" si="14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5"/>
        <v/>
      </c>
      <c r="CI25" s="42" t="str">
        <f t="shared" si="16"/>
        <v/>
      </c>
      <c r="CJ25" s="42" t="str">
        <f t="shared" si="17"/>
        <v/>
      </c>
      <c r="CK25" s="42" t="str">
        <f t="shared" si="18"/>
        <v/>
      </c>
      <c r="CL25" s="42" t="str">
        <f t="shared" si="19"/>
        <v/>
      </c>
      <c r="CM25" s="43" t="str">
        <f t="shared" si="20"/>
        <v/>
      </c>
      <c r="CN25" s="44" t="str">
        <f t="shared" si="21"/>
        <v/>
      </c>
      <c r="CO25" s="45"/>
      <c r="CP25" s="41"/>
      <c r="CQ25" s="46" t="str">
        <f t="shared" si="26"/>
        <v/>
      </c>
      <c r="CR25" s="45"/>
      <c r="CS25" s="41"/>
      <c r="CT25" s="46" t="str">
        <f t="shared" si="27"/>
        <v/>
      </c>
      <c r="CV25" s="40">
        <v>3</v>
      </c>
      <c r="CW25" s="52"/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22"/>
        <v/>
      </c>
      <c r="F26" s="8" t="str">
        <f t="shared" si="1"/>
        <v/>
      </c>
      <c r="G26" s="8" t="str">
        <f t="shared" si="2"/>
        <v/>
      </c>
      <c r="H26" s="47" t="str">
        <f t="shared" si="2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24"/>
        <v/>
      </c>
      <c r="M26" s="41" t="str">
        <f t="shared" si="6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25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7"/>
        <v/>
      </c>
      <c r="AV26" s="44" t="str">
        <f t="shared" si="8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9"/>
        <v/>
      </c>
      <c r="BN26" s="42" t="str">
        <f t="shared" si="10"/>
        <v/>
      </c>
      <c r="BO26" s="42" t="str">
        <f t="shared" si="11"/>
        <v/>
      </c>
      <c r="BP26" s="42" t="str">
        <f t="shared" si="12"/>
        <v/>
      </c>
      <c r="BQ26" s="42" t="str">
        <f t="shared" si="13"/>
        <v/>
      </c>
      <c r="BR26" s="42" t="str">
        <f t="shared" si="14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5"/>
        <v/>
      </c>
      <c r="CI26" s="42" t="str">
        <f t="shared" si="16"/>
        <v/>
      </c>
      <c r="CJ26" s="42" t="str">
        <f t="shared" si="17"/>
        <v/>
      </c>
      <c r="CK26" s="42" t="str">
        <f t="shared" si="18"/>
        <v/>
      </c>
      <c r="CL26" s="42" t="str">
        <f t="shared" si="19"/>
        <v/>
      </c>
      <c r="CM26" s="43" t="str">
        <f t="shared" si="20"/>
        <v/>
      </c>
      <c r="CN26" s="44" t="str">
        <f t="shared" si="21"/>
        <v/>
      </c>
      <c r="CO26" s="45"/>
      <c r="CP26" s="41"/>
      <c r="CQ26" s="46" t="str">
        <f t="shared" si="26"/>
        <v/>
      </c>
      <c r="CR26" s="45"/>
      <c r="CS26" s="41"/>
      <c r="CT26" s="46" t="str">
        <f>IF(CS26="","",VLOOKUP(CS26,$DE$22:$DF$33,2,0))</f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22"/>
        <v/>
      </c>
      <c r="F27" s="8" t="str">
        <f t="shared" si="1"/>
        <v/>
      </c>
      <c r="G27" s="8" t="str">
        <f t="shared" si="2"/>
        <v/>
      </c>
      <c r="H27" s="47" t="str">
        <f t="shared" si="2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24"/>
        <v/>
      </c>
      <c r="M27" s="41" t="str">
        <f t="shared" si="6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25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7"/>
        <v/>
      </c>
      <c r="AV27" s="44" t="str">
        <f t="shared" si="8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9"/>
        <v/>
      </c>
      <c r="BN27" s="42" t="str">
        <f t="shared" si="10"/>
        <v/>
      </c>
      <c r="BO27" s="42" t="str">
        <f t="shared" si="11"/>
        <v/>
      </c>
      <c r="BP27" s="42" t="str">
        <f t="shared" si="12"/>
        <v/>
      </c>
      <c r="BQ27" s="42" t="str">
        <f t="shared" si="13"/>
        <v/>
      </c>
      <c r="BR27" s="42" t="str">
        <f t="shared" si="14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5"/>
        <v/>
      </c>
      <c r="CI27" s="42" t="str">
        <f t="shared" si="16"/>
        <v/>
      </c>
      <c r="CJ27" s="42" t="str">
        <f t="shared" si="17"/>
        <v/>
      </c>
      <c r="CK27" s="42" t="str">
        <f t="shared" si="18"/>
        <v/>
      </c>
      <c r="CL27" s="42" t="str">
        <f t="shared" si="19"/>
        <v/>
      </c>
      <c r="CM27" s="43" t="str">
        <f t="shared" si="20"/>
        <v/>
      </c>
      <c r="CN27" s="44" t="str">
        <f t="shared" si="21"/>
        <v/>
      </c>
      <c r="CO27" s="45"/>
      <c r="CP27" s="41"/>
      <c r="CQ27" s="46" t="str">
        <f t="shared" si="26"/>
        <v/>
      </c>
      <c r="CR27" s="45"/>
      <c r="CS27" s="41"/>
      <c r="CT27" s="46" t="str">
        <f t="shared" si="27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22"/>
        <v/>
      </c>
      <c r="F28" s="8" t="str">
        <f t="shared" si="1"/>
        <v/>
      </c>
      <c r="G28" s="8" t="str">
        <f t="shared" si="2"/>
        <v/>
      </c>
      <c r="H28" s="47" t="str">
        <f t="shared" si="2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24"/>
        <v/>
      </c>
      <c r="M28" s="41" t="str">
        <f t="shared" si="6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25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7"/>
        <v/>
      </c>
      <c r="AV28" s="44" t="str">
        <f t="shared" si="8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9"/>
        <v/>
      </c>
      <c r="BN28" s="42" t="str">
        <f t="shared" si="10"/>
        <v/>
      </c>
      <c r="BO28" s="42" t="str">
        <f t="shared" si="11"/>
        <v/>
      </c>
      <c r="BP28" s="42" t="str">
        <f t="shared" si="12"/>
        <v/>
      </c>
      <c r="BQ28" s="42" t="str">
        <f t="shared" si="13"/>
        <v/>
      </c>
      <c r="BR28" s="42" t="str">
        <f t="shared" si="14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5"/>
        <v/>
      </c>
      <c r="CI28" s="42" t="str">
        <f t="shared" si="16"/>
        <v/>
      </c>
      <c r="CJ28" s="42" t="str">
        <f t="shared" si="17"/>
        <v/>
      </c>
      <c r="CK28" s="42" t="str">
        <f t="shared" si="18"/>
        <v/>
      </c>
      <c r="CL28" s="42" t="str">
        <f t="shared" si="19"/>
        <v/>
      </c>
      <c r="CM28" s="43" t="str">
        <f t="shared" si="20"/>
        <v/>
      </c>
      <c r="CN28" s="44" t="str">
        <f t="shared" si="21"/>
        <v/>
      </c>
      <c r="CO28" s="45"/>
      <c r="CP28" s="41"/>
      <c r="CQ28" s="46" t="str">
        <f t="shared" si="26"/>
        <v/>
      </c>
      <c r="CR28" s="45"/>
      <c r="CS28" s="41"/>
      <c r="CT28" s="46" t="str">
        <f t="shared" si="27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22"/>
        <v/>
      </c>
      <c r="F29" s="8" t="str">
        <f t="shared" si="1"/>
        <v/>
      </c>
      <c r="G29" s="8" t="str">
        <f t="shared" si="2"/>
        <v/>
      </c>
      <c r="H29" s="47" t="str">
        <f t="shared" si="2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24"/>
        <v/>
      </c>
      <c r="M29" s="41" t="str">
        <f t="shared" si="6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25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7"/>
        <v/>
      </c>
      <c r="AV29" s="44" t="str">
        <f t="shared" si="8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9"/>
        <v/>
      </c>
      <c r="BN29" s="42" t="str">
        <f t="shared" si="10"/>
        <v/>
      </c>
      <c r="BO29" s="42" t="str">
        <f t="shared" si="11"/>
        <v/>
      </c>
      <c r="BP29" s="42" t="str">
        <f t="shared" si="12"/>
        <v/>
      </c>
      <c r="BQ29" s="42" t="str">
        <f t="shared" si="13"/>
        <v/>
      </c>
      <c r="BR29" s="42" t="str">
        <f t="shared" si="14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5"/>
        <v/>
      </c>
      <c r="CI29" s="42" t="str">
        <f t="shared" si="16"/>
        <v/>
      </c>
      <c r="CJ29" s="42" t="str">
        <f t="shared" si="17"/>
        <v/>
      </c>
      <c r="CK29" s="42" t="str">
        <f t="shared" si="18"/>
        <v/>
      </c>
      <c r="CL29" s="42" t="str">
        <f t="shared" si="19"/>
        <v/>
      </c>
      <c r="CM29" s="43" t="str">
        <f t="shared" si="20"/>
        <v/>
      </c>
      <c r="CN29" s="44" t="str">
        <f t="shared" si="21"/>
        <v/>
      </c>
      <c r="CO29" s="45"/>
      <c r="CP29" s="41"/>
      <c r="CQ29" s="46" t="str">
        <f t="shared" si="26"/>
        <v/>
      </c>
      <c r="CR29" s="45"/>
      <c r="CS29" s="41"/>
      <c r="CT29" s="46" t="str">
        <f t="shared" si="27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22"/>
        <v/>
      </c>
      <c r="F30" s="8" t="str">
        <f t="shared" si="1"/>
        <v/>
      </c>
      <c r="G30" s="8" t="str">
        <f t="shared" si="2"/>
        <v/>
      </c>
      <c r="H30" s="47" t="str">
        <f t="shared" si="2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24"/>
        <v/>
      </c>
      <c r="M30" s="41" t="str">
        <f t="shared" si="6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25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7"/>
        <v/>
      </c>
      <c r="AV30" s="44" t="str">
        <f t="shared" si="8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9"/>
        <v/>
      </c>
      <c r="BN30" s="42" t="str">
        <f t="shared" si="10"/>
        <v/>
      </c>
      <c r="BO30" s="42" t="str">
        <f t="shared" si="11"/>
        <v/>
      </c>
      <c r="BP30" s="42" t="str">
        <f t="shared" si="12"/>
        <v/>
      </c>
      <c r="BQ30" s="42" t="str">
        <f t="shared" si="13"/>
        <v/>
      </c>
      <c r="BR30" s="42" t="str">
        <f t="shared" si="14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5"/>
        <v/>
      </c>
      <c r="CI30" s="42" t="str">
        <f t="shared" si="16"/>
        <v/>
      </c>
      <c r="CJ30" s="42" t="str">
        <f t="shared" si="17"/>
        <v/>
      </c>
      <c r="CK30" s="42" t="str">
        <f t="shared" si="18"/>
        <v/>
      </c>
      <c r="CL30" s="42" t="str">
        <f t="shared" si="19"/>
        <v/>
      </c>
      <c r="CM30" s="43" t="str">
        <f t="shared" si="20"/>
        <v/>
      </c>
      <c r="CN30" s="44" t="str">
        <f t="shared" si="21"/>
        <v/>
      </c>
      <c r="CO30" s="45"/>
      <c r="CP30" s="41"/>
      <c r="CQ30" s="46" t="str">
        <f t="shared" si="26"/>
        <v/>
      </c>
      <c r="CR30" s="45"/>
      <c r="CS30" s="41"/>
      <c r="CT30" s="46" t="str">
        <f t="shared" si="27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22"/>
        <v/>
      </c>
      <c r="F31" s="8" t="str">
        <f t="shared" si="1"/>
        <v/>
      </c>
      <c r="G31" s="8" t="str">
        <f t="shared" si="2"/>
        <v/>
      </c>
      <c r="H31" s="47" t="str">
        <f t="shared" si="2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24"/>
        <v/>
      </c>
      <c r="M31" s="41" t="str">
        <f t="shared" si="6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25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7"/>
        <v/>
      </c>
      <c r="AV31" s="44" t="str">
        <f t="shared" si="8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9"/>
        <v/>
      </c>
      <c r="BN31" s="42" t="str">
        <f t="shared" si="10"/>
        <v/>
      </c>
      <c r="BO31" s="42" t="str">
        <f t="shared" si="11"/>
        <v/>
      </c>
      <c r="BP31" s="42" t="str">
        <f t="shared" si="12"/>
        <v/>
      </c>
      <c r="BQ31" s="42" t="str">
        <f t="shared" si="13"/>
        <v/>
      </c>
      <c r="BR31" s="42" t="str">
        <f t="shared" si="14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5"/>
        <v/>
      </c>
      <c r="CI31" s="42" t="str">
        <f t="shared" si="16"/>
        <v/>
      </c>
      <c r="CJ31" s="42" t="str">
        <f t="shared" si="17"/>
        <v/>
      </c>
      <c r="CK31" s="42" t="str">
        <f t="shared" si="18"/>
        <v/>
      </c>
      <c r="CL31" s="42" t="str">
        <f t="shared" si="19"/>
        <v/>
      </c>
      <c r="CM31" s="43" t="str">
        <f t="shared" si="20"/>
        <v/>
      </c>
      <c r="CN31" s="44" t="str">
        <f t="shared" si="21"/>
        <v/>
      </c>
      <c r="CO31" s="45"/>
      <c r="CP31" s="41"/>
      <c r="CQ31" s="46" t="str">
        <f t="shared" si="26"/>
        <v/>
      </c>
      <c r="CR31" s="45"/>
      <c r="CS31" s="41"/>
      <c r="CT31" s="46" t="str">
        <f t="shared" si="27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22"/>
        <v/>
      </c>
      <c r="F32" s="8" t="str">
        <f t="shared" si="1"/>
        <v/>
      </c>
      <c r="G32" s="8" t="str">
        <f t="shared" si="2"/>
        <v/>
      </c>
      <c r="H32" s="47" t="str">
        <f t="shared" si="2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24"/>
        <v/>
      </c>
      <c r="M32" s="41" t="str">
        <f t="shared" si="6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25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7"/>
        <v/>
      </c>
      <c r="AV32" s="44" t="str">
        <f t="shared" si="8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9"/>
        <v/>
      </c>
      <c r="BN32" s="42" t="str">
        <f t="shared" si="10"/>
        <v/>
      </c>
      <c r="BO32" s="42" t="str">
        <f t="shared" si="11"/>
        <v/>
      </c>
      <c r="BP32" s="42" t="str">
        <f t="shared" si="12"/>
        <v/>
      </c>
      <c r="BQ32" s="42" t="str">
        <f t="shared" si="13"/>
        <v/>
      </c>
      <c r="BR32" s="42" t="str">
        <f t="shared" si="14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5"/>
        <v/>
      </c>
      <c r="CI32" s="42" t="str">
        <f t="shared" si="16"/>
        <v/>
      </c>
      <c r="CJ32" s="42" t="str">
        <f t="shared" si="17"/>
        <v/>
      </c>
      <c r="CK32" s="42" t="str">
        <f t="shared" si="18"/>
        <v/>
      </c>
      <c r="CL32" s="42" t="str">
        <f t="shared" si="19"/>
        <v/>
      </c>
      <c r="CM32" s="43" t="str">
        <f t="shared" si="20"/>
        <v/>
      </c>
      <c r="CN32" s="44" t="str">
        <f t="shared" si="21"/>
        <v/>
      </c>
      <c r="CO32" s="45"/>
      <c r="CP32" s="41"/>
      <c r="CQ32" s="46" t="str">
        <f t="shared" si="26"/>
        <v/>
      </c>
      <c r="CR32" s="45"/>
      <c r="CS32" s="41"/>
      <c r="CT32" s="46" t="str">
        <f t="shared" si="27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22"/>
        <v/>
      </c>
      <c r="F33" s="8" t="str">
        <f t="shared" si="1"/>
        <v/>
      </c>
      <c r="G33" s="8" t="str">
        <f t="shared" si="2"/>
        <v/>
      </c>
      <c r="H33" s="47" t="str">
        <f t="shared" si="2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24"/>
        <v/>
      </c>
      <c r="M33" s="41" t="str">
        <f t="shared" si="6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25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7"/>
        <v/>
      </c>
      <c r="AV33" s="44" t="str">
        <f t="shared" si="8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9"/>
        <v/>
      </c>
      <c r="BN33" s="42" t="str">
        <f t="shared" si="10"/>
        <v/>
      </c>
      <c r="BO33" s="42" t="str">
        <f t="shared" si="11"/>
        <v/>
      </c>
      <c r="BP33" s="42" t="str">
        <f t="shared" si="12"/>
        <v/>
      </c>
      <c r="BQ33" s="42" t="str">
        <f t="shared" si="13"/>
        <v/>
      </c>
      <c r="BR33" s="42" t="str">
        <f t="shared" si="14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5"/>
        <v/>
      </c>
      <c r="CI33" s="42" t="str">
        <f t="shared" si="16"/>
        <v/>
      </c>
      <c r="CJ33" s="42" t="str">
        <f t="shared" si="17"/>
        <v/>
      </c>
      <c r="CK33" s="42" t="str">
        <f t="shared" si="18"/>
        <v/>
      </c>
      <c r="CL33" s="42" t="str">
        <f t="shared" si="19"/>
        <v/>
      </c>
      <c r="CM33" s="43" t="str">
        <f t="shared" si="20"/>
        <v/>
      </c>
      <c r="CN33" s="44" t="str">
        <f t="shared" si="21"/>
        <v/>
      </c>
      <c r="CO33" s="45"/>
      <c r="CP33" s="41"/>
      <c r="CQ33" s="46" t="str">
        <f t="shared" si="26"/>
        <v/>
      </c>
      <c r="CR33" s="45"/>
      <c r="CS33" s="41"/>
      <c r="CT33" s="46" t="str">
        <f t="shared" si="27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22"/>
        <v/>
      </c>
      <c r="F34" s="8" t="str">
        <f t="shared" si="1"/>
        <v/>
      </c>
      <c r="G34" s="8" t="str">
        <f t="shared" si="2"/>
        <v/>
      </c>
      <c r="H34" s="47" t="str">
        <f t="shared" si="2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24"/>
        <v/>
      </c>
      <c r="M34" s="41" t="str">
        <f t="shared" si="6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25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7"/>
        <v/>
      </c>
      <c r="AV34" s="44" t="str">
        <f t="shared" si="8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9"/>
        <v/>
      </c>
      <c r="BN34" s="42" t="str">
        <f t="shared" si="10"/>
        <v/>
      </c>
      <c r="BO34" s="42" t="str">
        <f t="shared" si="11"/>
        <v/>
      </c>
      <c r="BP34" s="42" t="str">
        <f t="shared" si="12"/>
        <v/>
      </c>
      <c r="BQ34" s="42" t="str">
        <f t="shared" si="13"/>
        <v/>
      </c>
      <c r="BR34" s="42" t="str">
        <f t="shared" si="14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5"/>
        <v/>
      </c>
      <c r="CI34" s="42" t="str">
        <f t="shared" si="16"/>
        <v/>
      </c>
      <c r="CJ34" s="42" t="str">
        <f t="shared" si="17"/>
        <v/>
      </c>
      <c r="CK34" s="42" t="str">
        <f t="shared" si="18"/>
        <v/>
      </c>
      <c r="CL34" s="42" t="str">
        <f t="shared" si="19"/>
        <v/>
      </c>
      <c r="CM34" s="43" t="str">
        <f t="shared" si="20"/>
        <v/>
      </c>
      <c r="CN34" s="44" t="str">
        <f t="shared" si="21"/>
        <v/>
      </c>
      <c r="CO34" s="45"/>
      <c r="CP34" s="41"/>
      <c r="CQ34" s="46" t="str">
        <f t="shared" si="26"/>
        <v/>
      </c>
      <c r="CR34" s="45"/>
      <c r="CS34" s="41"/>
      <c r="CT34" s="46" t="str">
        <f t="shared" si="27"/>
        <v/>
      </c>
    </row>
    <row r="35" spans="1:110" x14ac:dyDescent="0.25">
      <c r="A35" s="8"/>
      <c r="B35" s="8"/>
      <c r="C35" s="8"/>
      <c r="E35" s="47" t="str">
        <f t="shared" si="22"/>
        <v/>
      </c>
      <c r="F35" s="8" t="str">
        <f t="shared" si="1"/>
        <v/>
      </c>
      <c r="G35" s="8" t="str">
        <f t="shared" si="2"/>
        <v/>
      </c>
      <c r="H35" s="47" t="str">
        <f t="shared" si="2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24"/>
        <v/>
      </c>
      <c r="M35" s="41" t="str">
        <f t="shared" si="6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25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7"/>
        <v/>
      </c>
      <c r="AV35" s="44" t="str">
        <f t="shared" si="8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9"/>
        <v/>
      </c>
      <c r="BN35" s="42" t="str">
        <f t="shared" si="10"/>
        <v/>
      </c>
      <c r="BO35" s="42" t="str">
        <f t="shared" si="11"/>
        <v/>
      </c>
      <c r="BP35" s="42" t="str">
        <f t="shared" si="12"/>
        <v/>
      </c>
      <c r="BQ35" s="42" t="str">
        <f t="shared" si="13"/>
        <v/>
      </c>
      <c r="BR35" s="42" t="str">
        <f t="shared" si="14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5"/>
        <v/>
      </c>
      <c r="CI35" s="42" t="str">
        <f t="shared" si="16"/>
        <v/>
      </c>
      <c r="CJ35" s="42" t="str">
        <f t="shared" si="17"/>
        <v/>
      </c>
      <c r="CK35" s="42" t="str">
        <f t="shared" si="18"/>
        <v/>
      </c>
      <c r="CL35" s="42" t="str">
        <f t="shared" si="19"/>
        <v/>
      </c>
      <c r="CM35" s="43" t="str">
        <f t="shared" si="20"/>
        <v/>
      </c>
      <c r="CN35" s="44" t="str">
        <f t="shared" si="21"/>
        <v/>
      </c>
      <c r="CO35" s="45"/>
      <c r="CP35" s="41"/>
      <c r="CQ35" s="46" t="str">
        <f t="shared" si="26"/>
        <v/>
      </c>
      <c r="CR35" s="45"/>
      <c r="CS35" s="41"/>
      <c r="CT35" s="46" t="str">
        <f t="shared" si="27"/>
        <v/>
      </c>
    </row>
    <row r="36" spans="1:110" x14ac:dyDescent="0.25">
      <c r="A36" s="8"/>
      <c r="B36" s="8"/>
      <c r="C36" s="8"/>
      <c r="E36" s="47" t="str">
        <f t="shared" si="22"/>
        <v/>
      </c>
      <c r="F36" s="8" t="str">
        <f t="shared" si="1"/>
        <v/>
      </c>
      <c r="G36" s="8" t="str">
        <f t="shared" si="2"/>
        <v/>
      </c>
      <c r="H36" s="47" t="str">
        <f t="shared" si="2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24"/>
        <v/>
      </c>
      <c r="M36" s="41" t="str">
        <f t="shared" si="6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25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7"/>
        <v/>
      </c>
      <c r="AV36" s="44" t="str">
        <f t="shared" si="8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9"/>
        <v/>
      </c>
      <c r="BN36" s="42" t="str">
        <f t="shared" si="10"/>
        <v/>
      </c>
      <c r="BO36" s="42" t="str">
        <f t="shared" si="11"/>
        <v/>
      </c>
      <c r="BP36" s="42" t="str">
        <f t="shared" si="12"/>
        <v/>
      </c>
      <c r="BQ36" s="42" t="str">
        <f t="shared" si="13"/>
        <v/>
      </c>
      <c r="BR36" s="42" t="str">
        <f t="shared" si="14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5"/>
        <v/>
      </c>
      <c r="CI36" s="42" t="str">
        <f t="shared" si="16"/>
        <v/>
      </c>
      <c r="CJ36" s="42" t="str">
        <f t="shared" si="17"/>
        <v/>
      </c>
      <c r="CK36" s="42" t="str">
        <f t="shared" si="18"/>
        <v/>
      </c>
      <c r="CL36" s="42" t="str">
        <f t="shared" si="19"/>
        <v/>
      </c>
      <c r="CM36" s="43" t="str">
        <f t="shared" si="20"/>
        <v/>
      </c>
      <c r="CN36" s="44" t="str">
        <f t="shared" si="21"/>
        <v/>
      </c>
      <c r="CO36" s="45"/>
      <c r="CP36" s="41"/>
      <c r="CQ36" s="46" t="str">
        <f t="shared" si="26"/>
        <v/>
      </c>
      <c r="CR36" s="45"/>
      <c r="CS36" s="41"/>
      <c r="CT36" s="46" t="str">
        <f t="shared" si="27"/>
        <v/>
      </c>
    </row>
    <row r="37" spans="1:110" x14ac:dyDescent="0.25">
      <c r="A37" s="8"/>
      <c r="B37" s="8"/>
      <c r="C37" s="8"/>
      <c r="E37" s="47" t="str">
        <f t="shared" si="22"/>
        <v/>
      </c>
      <c r="F37" s="8" t="str">
        <f t="shared" si="1"/>
        <v/>
      </c>
      <c r="G37" s="8" t="str">
        <f t="shared" si="2"/>
        <v/>
      </c>
      <c r="H37" s="47" t="str">
        <f t="shared" si="2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24"/>
        <v/>
      </c>
      <c r="M37" s="41" t="str">
        <f t="shared" si="6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25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7"/>
        <v/>
      </c>
      <c r="AV37" s="44" t="str">
        <f t="shared" si="8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9"/>
        <v/>
      </c>
      <c r="BN37" s="42" t="str">
        <f t="shared" si="10"/>
        <v/>
      </c>
      <c r="BO37" s="42" t="str">
        <f t="shared" si="11"/>
        <v/>
      </c>
      <c r="BP37" s="42" t="str">
        <f t="shared" si="12"/>
        <v/>
      </c>
      <c r="BQ37" s="42" t="str">
        <f t="shared" si="13"/>
        <v/>
      </c>
      <c r="BR37" s="42" t="str">
        <f t="shared" si="14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5"/>
        <v/>
      </c>
      <c r="CI37" s="42" t="str">
        <f t="shared" si="16"/>
        <v/>
      </c>
      <c r="CJ37" s="42" t="str">
        <f t="shared" si="17"/>
        <v/>
      </c>
      <c r="CK37" s="42" t="str">
        <f t="shared" si="18"/>
        <v/>
      </c>
      <c r="CL37" s="42" t="str">
        <f t="shared" si="19"/>
        <v/>
      </c>
      <c r="CM37" s="43" t="str">
        <f t="shared" si="20"/>
        <v/>
      </c>
      <c r="CN37" s="44" t="str">
        <f t="shared" si="21"/>
        <v/>
      </c>
      <c r="CO37" s="45"/>
      <c r="CP37" s="41"/>
      <c r="CQ37" s="46" t="str">
        <f t="shared" si="26"/>
        <v/>
      </c>
      <c r="CR37" s="45"/>
      <c r="CS37" s="41"/>
      <c r="CT37" s="46" t="str">
        <f t="shared" si="27"/>
        <v/>
      </c>
    </row>
    <row r="38" spans="1:110" x14ac:dyDescent="0.25">
      <c r="A38" s="8"/>
      <c r="B38" s="8"/>
      <c r="C38" s="8"/>
      <c r="E38" s="47" t="str">
        <f t="shared" si="22"/>
        <v/>
      </c>
      <c r="F38" s="8" t="str">
        <f t="shared" si="1"/>
        <v/>
      </c>
      <c r="G38" s="8" t="str">
        <f t="shared" si="2"/>
        <v/>
      </c>
      <c r="H38" s="47" t="str">
        <f t="shared" si="2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24"/>
        <v/>
      </c>
      <c r="M38" s="41" t="str">
        <f t="shared" si="6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25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7"/>
        <v/>
      </c>
      <c r="AV38" s="44" t="str">
        <f t="shared" si="8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9"/>
        <v/>
      </c>
      <c r="BN38" s="42" t="str">
        <f t="shared" si="10"/>
        <v/>
      </c>
      <c r="BO38" s="42" t="str">
        <f t="shared" si="11"/>
        <v/>
      </c>
      <c r="BP38" s="42" t="str">
        <f t="shared" si="12"/>
        <v/>
      </c>
      <c r="BQ38" s="42" t="str">
        <f t="shared" si="13"/>
        <v/>
      </c>
      <c r="BR38" s="42" t="str">
        <f t="shared" si="14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5"/>
        <v/>
      </c>
      <c r="CI38" s="42" t="str">
        <f t="shared" si="16"/>
        <v/>
      </c>
      <c r="CJ38" s="42" t="str">
        <f t="shared" si="17"/>
        <v/>
      </c>
      <c r="CK38" s="42" t="str">
        <f t="shared" si="18"/>
        <v/>
      </c>
      <c r="CL38" s="42" t="str">
        <f t="shared" si="19"/>
        <v/>
      </c>
      <c r="CM38" s="43" t="str">
        <f t="shared" si="20"/>
        <v/>
      </c>
      <c r="CN38" s="44" t="str">
        <f t="shared" si="21"/>
        <v/>
      </c>
      <c r="CO38" s="45"/>
      <c r="CP38" s="41"/>
      <c r="CQ38" s="46" t="str">
        <f t="shared" si="26"/>
        <v/>
      </c>
      <c r="CR38" s="45"/>
      <c r="CS38" s="41"/>
      <c r="CT38" s="46" t="str">
        <f t="shared" si="27"/>
        <v/>
      </c>
    </row>
    <row r="39" spans="1:110" x14ac:dyDescent="0.25">
      <c r="A39" s="8"/>
      <c r="B39" s="8"/>
      <c r="C39" s="8"/>
      <c r="E39" s="47" t="str">
        <f t="shared" si="22"/>
        <v/>
      </c>
      <c r="F39" s="8" t="str">
        <f t="shared" si="1"/>
        <v/>
      </c>
      <c r="G39" s="8" t="str">
        <f t="shared" si="2"/>
        <v/>
      </c>
      <c r="H39" s="47" t="str">
        <f t="shared" si="2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24"/>
        <v/>
      </c>
      <c r="M39" s="41" t="str">
        <f t="shared" si="6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25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7"/>
        <v/>
      </c>
      <c r="AV39" s="44" t="str">
        <f t="shared" si="8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9"/>
        <v/>
      </c>
      <c r="BN39" s="42" t="str">
        <f t="shared" si="10"/>
        <v/>
      </c>
      <c r="BO39" s="42" t="str">
        <f t="shared" si="11"/>
        <v/>
      </c>
      <c r="BP39" s="42" t="str">
        <f t="shared" si="12"/>
        <v/>
      </c>
      <c r="BQ39" s="42" t="str">
        <f t="shared" si="13"/>
        <v/>
      </c>
      <c r="BR39" s="42" t="str">
        <f t="shared" si="14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5"/>
        <v/>
      </c>
      <c r="CI39" s="42" t="str">
        <f t="shared" si="16"/>
        <v/>
      </c>
      <c r="CJ39" s="42" t="str">
        <f t="shared" si="17"/>
        <v/>
      </c>
      <c r="CK39" s="42" t="str">
        <f t="shared" si="18"/>
        <v/>
      </c>
      <c r="CL39" s="42" t="str">
        <f t="shared" si="19"/>
        <v/>
      </c>
      <c r="CM39" s="43" t="str">
        <f t="shared" si="20"/>
        <v/>
      </c>
      <c r="CN39" s="44" t="str">
        <f t="shared" si="21"/>
        <v/>
      </c>
      <c r="CO39" s="45"/>
      <c r="CP39" s="41"/>
      <c r="CQ39" s="46" t="str">
        <f t="shared" si="26"/>
        <v/>
      </c>
      <c r="CR39" s="45"/>
      <c r="CS39" s="41"/>
      <c r="CT39" s="46" t="str">
        <f t="shared" si="27"/>
        <v/>
      </c>
    </row>
    <row r="40" spans="1:110" x14ac:dyDescent="0.25">
      <c r="A40" s="8"/>
      <c r="B40" s="8"/>
      <c r="C40" s="8"/>
      <c r="E40" s="47" t="str">
        <f t="shared" si="22"/>
        <v/>
      </c>
      <c r="F40" s="8" t="str">
        <f t="shared" si="1"/>
        <v/>
      </c>
      <c r="G40" s="8" t="str">
        <f t="shared" si="2"/>
        <v/>
      </c>
      <c r="H40" s="47" t="str">
        <f t="shared" si="2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24"/>
        <v/>
      </c>
      <c r="M40" s="41" t="str">
        <f t="shared" si="6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25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7"/>
        <v/>
      </c>
      <c r="AV40" s="44" t="str">
        <f t="shared" si="8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9"/>
        <v/>
      </c>
      <c r="BN40" s="42" t="str">
        <f t="shared" si="10"/>
        <v/>
      </c>
      <c r="BO40" s="42" t="str">
        <f t="shared" si="11"/>
        <v/>
      </c>
      <c r="BP40" s="42" t="str">
        <f t="shared" si="12"/>
        <v/>
      </c>
      <c r="BQ40" s="42" t="str">
        <f t="shared" si="13"/>
        <v/>
      </c>
      <c r="BR40" s="42" t="str">
        <f t="shared" si="14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5"/>
        <v/>
      </c>
      <c r="CI40" s="42" t="str">
        <f t="shared" si="16"/>
        <v/>
      </c>
      <c r="CJ40" s="42" t="str">
        <f t="shared" si="17"/>
        <v/>
      </c>
      <c r="CK40" s="42" t="str">
        <f t="shared" si="18"/>
        <v/>
      </c>
      <c r="CL40" s="42" t="str">
        <f t="shared" si="19"/>
        <v/>
      </c>
      <c r="CM40" s="43" t="str">
        <f t="shared" si="20"/>
        <v/>
      </c>
      <c r="CN40" s="44" t="str">
        <f t="shared" si="21"/>
        <v/>
      </c>
      <c r="CO40" s="45"/>
      <c r="CP40" s="41"/>
      <c r="CQ40" s="46" t="str">
        <f t="shared" si="26"/>
        <v/>
      </c>
      <c r="CR40" s="45"/>
      <c r="CS40" s="41"/>
      <c r="CT40" s="46" t="str">
        <f t="shared" si="27"/>
        <v/>
      </c>
    </row>
    <row r="41" spans="1:110" x14ac:dyDescent="0.25">
      <c r="A41" s="8"/>
      <c r="B41" s="8"/>
      <c r="C41" s="8"/>
      <c r="E41" s="47" t="str">
        <f t="shared" si="22"/>
        <v/>
      </c>
      <c r="F41" s="8" t="str">
        <f t="shared" si="1"/>
        <v/>
      </c>
      <c r="G41" s="8" t="str">
        <f t="shared" si="2"/>
        <v/>
      </c>
      <c r="H41" s="47" t="str">
        <f t="shared" si="2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24"/>
        <v/>
      </c>
      <c r="M41" s="41" t="str">
        <f t="shared" si="6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25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7"/>
        <v/>
      </c>
      <c r="AV41" s="44" t="str">
        <f t="shared" si="8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9"/>
        <v/>
      </c>
      <c r="BN41" s="42" t="str">
        <f t="shared" si="10"/>
        <v/>
      </c>
      <c r="BO41" s="42" t="str">
        <f t="shared" si="11"/>
        <v/>
      </c>
      <c r="BP41" s="42" t="str">
        <f t="shared" si="12"/>
        <v/>
      </c>
      <c r="BQ41" s="42" t="str">
        <f t="shared" si="13"/>
        <v/>
      </c>
      <c r="BR41" s="42" t="str">
        <f t="shared" si="14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5"/>
        <v/>
      </c>
      <c r="CI41" s="42" t="str">
        <f t="shared" si="16"/>
        <v/>
      </c>
      <c r="CJ41" s="42" t="str">
        <f t="shared" si="17"/>
        <v/>
      </c>
      <c r="CK41" s="42" t="str">
        <f t="shared" si="18"/>
        <v/>
      </c>
      <c r="CL41" s="42" t="str">
        <f t="shared" si="19"/>
        <v/>
      </c>
      <c r="CM41" s="43" t="str">
        <f t="shared" si="20"/>
        <v/>
      </c>
      <c r="CN41" s="44" t="str">
        <f t="shared" si="21"/>
        <v/>
      </c>
      <c r="CO41" s="45"/>
      <c r="CP41" s="41"/>
      <c r="CQ41" s="46" t="str">
        <f t="shared" si="26"/>
        <v/>
      </c>
      <c r="CR41" s="45"/>
      <c r="CS41" s="41"/>
      <c r="CT41" s="46" t="str">
        <f t="shared" si="27"/>
        <v/>
      </c>
    </row>
    <row r="42" spans="1:110" x14ac:dyDescent="0.25">
      <c r="A42" s="8"/>
      <c r="B42" s="8"/>
      <c r="C42" s="8"/>
      <c r="E42" s="47" t="str">
        <f t="shared" si="22"/>
        <v/>
      </c>
      <c r="F42" s="8" t="str">
        <f t="shared" si="1"/>
        <v/>
      </c>
      <c r="G42" s="8" t="str">
        <f t="shared" si="2"/>
        <v/>
      </c>
      <c r="H42" s="47" t="str">
        <f t="shared" si="2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24"/>
        <v/>
      </c>
      <c r="M42" s="41" t="str">
        <f t="shared" si="6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25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7"/>
        <v/>
      </c>
      <c r="AV42" s="44" t="str">
        <f t="shared" si="8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9"/>
        <v/>
      </c>
      <c r="BN42" s="42" t="str">
        <f t="shared" si="10"/>
        <v/>
      </c>
      <c r="BO42" s="42" t="str">
        <f t="shared" si="11"/>
        <v/>
      </c>
      <c r="BP42" s="42" t="str">
        <f t="shared" si="12"/>
        <v/>
      </c>
      <c r="BQ42" s="42" t="str">
        <f t="shared" si="13"/>
        <v/>
      </c>
      <c r="BR42" s="42" t="str">
        <f t="shared" si="14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5"/>
        <v/>
      </c>
      <c r="CI42" s="42" t="str">
        <f t="shared" si="16"/>
        <v/>
      </c>
      <c r="CJ42" s="42" t="str">
        <f t="shared" si="17"/>
        <v/>
      </c>
      <c r="CK42" s="42" t="str">
        <f t="shared" si="18"/>
        <v/>
      </c>
      <c r="CL42" s="42" t="str">
        <f t="shared" si="19"/>
        <v/>
      </c>
      <c r="CM42" s="43" t="str">
        <f t="shared" si="20"/>
        <v/>
      </c>
      <c r="CN42" s="44" t="str">
        <f t="shared" si="21"/>
        <v/>
      </c>
      <c r="CO42" s="45"/>
      <c r="CP42" s="41"/>
      <c r="CQ42" s="46" t="str">
        <f t="shared" si="26"/>
        <v/>
      </c>
      <c r="CR42" s="45"/>
      <c r="CS42" s="41"/>
      <c r="CT42" s="46" t="str">
        <f t="shared" si="27"/>
        <v/>
      </c>
    </row>
    <row r="43" spans="1:110" x14ac:dyDescent="0.25">
      <c r="A43" s="8"/>
      <c r="B43" s="8"/>
      <c r="C43" s="8"/>
      <c r="E43" s="47" t="str">
        <f t="shared" ref="E43:E60" si="28">AV43</f>
        <v/>
      </c>
      <c r="F43" s="8" t="str">
        <f t="shared" ref="F43:F60" si="29">IF(E43="","",IF(E43&lt;=69,"D",IF(E43&lt;=75,"C",IF(E43&lt;=90,"B",IF(E43&lt;=100,"A","E")))))</f>
        <v/>
      </c>
      <c r="G43" s="8" t="str">
        <f t="shared" ref="G43:G60" si="30">CQ43</f>
        <v/>
      </c>
      <c r="H43" s="47" t="str">
        <f t="shared" ref="H43:H60" si="31">CN43</f>
        <v/>
      </c>
      <c r="I43" s="8" t="str">
        <f t="shared" ref="I43:I60" si="32">IF(H43="","",IF(H43&lt;=69,"D",IF(H43&lt;=75,"C",IF(H43&lt;=90,"B",IF(H43&lt;=100,"A","E")))))</f>
        <v/>
      </c>
      <c r="J43" s="8" t="str">
        <f t="shared" ref="J43:J60" si="33">CT43</f>
        <v/>
      </c>
      <c r="K43" s="13"/>
      <c r="L43" s="41" t="str">
        <f t="shared" ref="L43:L60" si="34">AD43</f>
        <v/>
      </c>
      <c r="M43" s="41" t="str">
        <f t="shared" ref="M43:M60" si="35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6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7">IF(AT43="","",AVERAGE(O43:AC43,AE43:AT43))</f>
        <v/>
      </c>
      <c r="AV43" s="44" t="str">
        <f t="shared" ref="AV43:AV60" si="38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9">IF(AND(AZ43="",AY43="",AX43=""),"",MAX(AX43:AZ43))</f>
        <v/>
      </c>
      <c r="BN43" s="42" t="str">
        <f t="shared" ref="BN43:BN60" si="40">IF(AND(BB43="",BC43="",BA43=""),"",MAX(BA43:BC43))</f>
        <v/>
      </c>
      <c r="BO43" s="42" t="str">
        <f t="shared" ref="BO43:BO60" si="41">IF(AND(BD43="",BE43="",BF43=""),"",MAX(BD43:BF43))</f>
        <v/>
      </c>
      <c r="BP43" s="42" t="str">
        <f t="shared" ref="BP43:BP60" si="42">IF(AND(BG43="",BH43="",BI43=""),"",MAX(BG43:BI43))</f>
        <v/>
      </c>
      <c r="BQ43" s="42" t="str">
        <f t="shared" ref="BQ43:BQ60" si="43">IF(AND(BJ43="",BK43="",BL43=""),"",MAX(BJ43:BL43))</f>
        <v/>
      </c>
      <c r="BR43" s="42" t="str">
        <f t="shared" ref="BR43:BR60" si="44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5">IF(AND(BU43="",BT43="",BS43=""),"",MAX(BS43:BU43))</f>
        <v/>
      </c>
      <c r="CI43" s="42" t="str">
        <f t="shared" ref="CI43:CI60" si="46">IF(AND(BW43="",BX43="",BV43=""),"",MAX(BV43:BX43))</f>
        <v/>
      </c>
      <c r="CJ43" s="42" t="str">
        <f t="shared" ref="CJ43:CJ60" si="47">IF(AND(BY43="",BZ43="",CA43=""),"",MAX(BY43:CA43))</f>
        <v/>
      </c>
      <c r="CK43" s="42" t="str">
        <f t="shared" ref="CK43:CK60" si="48">IF(AND(CB43="",CC43="",CD43=""),"",MAX(CB43:CD43))</f>
        <v/>
      </c>
      <c r="CL43" s="42" t="str">
        <f t="shared" ref="CL43:CL60" si="49">IF(AND(CE43="",CF43="",CG43=""),"",MAX(CE43:CG43))</f>
        <v/>
      </c>
      <c r="CM43" s="43" t="str">
        <f t="shared" ref="CM43:CM60" si="50">IF(AND(CH43=""),"",AVERAGE(BR43,CH43:CL43))</f>
        <v/>
      </c>
      <c r="CN43" s="44" t="str">
        <f t="shared" ref="CN43:CN60" si="51">IF(CM43="","",ROUND(CM43,0))</f>
        <v/>
      </c>
      <c r="CO43" s="45"/>
      <c r="CP43" s="41"/>
      <c r="CQ43" s="46" t="str">
        <f t="shared" ref="CQ43:CQ60" si="52">IF(CP43="","",VLOOKUP(CP43,$DE$9:$DF$20,2,0))</f>
        <v/>
      </c>
      <c r="CR43" s="45"/>
      <c r="CS43" s="41"/>
      <c r="CT43" s="46" t="str">
        <f t="shared" ref="CT43:CT60" si="53">IF(CS43="","",VLOOKUP(CS43,$DE$22:$DF$33,2,0))</f>
        <v/>
      </c>
    </row>
    <row r="44" spans="1:110" x14ac:dyDescent="0.25">
      <c r="A44" s="8"/>
      <c r="B44" s="8"/>
      <c r="C44" s="8"/>
      <c r="E44" s="47" t="str">
        <f t="shared" si="28"/>
        <v/>
      </c>
      <c r="F44" s="8" t="str">
        <f t="shared" si="29"/>
        <v/>
      </c>
      <c r="G44" s="8" t="str">
        <f t="shared" si="30"/>
        <v/>
      </c>
      <c r="H44" s="47" t="str">
        <f t="shared" si="31"/>
        <v/>
      </c>
      <c r="I44" s="8" t="str">
        <f t="shared" si="32"/>
        <v/>
      </c>
      <c r="J44" s="8" t="str">
        <f t="shared" si="33"/>
        <v/>
      </c>
      <c r="K44" s="13"/>
      <c r="L44" s="41" t="str">
        <f t="shared" si="34"/>
        <v/>
      </c>
      <c r="M44" s="41" t="str">
        <f t="shared" si="35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6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7"/>
        <v/>
      </c>
      <c r="AV44" s="44" t="str">
        <f t="shared" si="38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9"/>
        <v/>
      </c>
      <c r="BN44" s="42" t="str">
        <f t="shared" si="40"/>
        <v/>
      </c>
      <c r="BO44" s="42" t="str">
        <f t="shared" si="41"/>
        <v/>
      </c>
      <c r="BP44" s="42" t="str">
        <f t="shared" si="42"/>
        <v/>
      </c>
      <c r="BQ44" s="42" t="str">
        <f t="shared" si="43"/>
        <v/>
      </c>
      <c r="BR44" s="42" t="str">
        <f t="shared" si="44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5"/>
        <v/>
      </c>
      <c r="CI44" s="42" t="str">
        <f t="shared" si="46"/>
        <v/>
      </c>
      <c r="CJ44" s="42" t="str">
        <f t="shared" si="47"/>
        <v/>
      </c>
      <c r="CK44" s="42" t="str">
        <f t="shared" si="48"/>
        <v/>
      </c>
      <c r="CL44" s="42" t="str">
        <f t="shared" si="49"/>
        <v/>
      </c>
      <c r="CM44" s="43" t="str">
        <f t="shared" si="50"/>
        <v/>
      </c>
      <c r="CN44" s="44" t="str">
        <f t="shared" si="51"/>
        <v/>
      </c>
      <c r="CO44" s="45"/>
      <c r="CP44" s="41"/>
      <c r="CQ44" s="46" t="str">
        <f t="shared" si="52"/>
        <v/>
      </c>
      <c r="CR44" s="45"/>
      <c r="CS44" s="41"/>
      <c r="CT44" s="46" t="str">
        <f t="shared" si="53"/>
        <v/>
      </c>
    </row>
    <row r="45" spans="1:110" x14ac:dyDescent="0.25">
      <c r="A45" s="8"/>
      <c r="B45" s="8"/>
      <c r="C45" s="8"/>
      <c r="E45" s="47" t="str">
        <f t="shared" si="28"/>
        <v/>
      </c>
      <c r="F45" s="8" t="str">
        <f t="shared" si="29"/>
        <v/>
      </c>
      <c r="G45" s="8" t="str">
        <f t="shared" si="30"/>
        <v/>
      </c>
      <c r="H45" s="47" t="str">
        <f t="shared" si="31"/>
        <v/>
      </c>
      <c r="I45" s="8" t="str">
        <f t="shared" si="32"/>
        <v/>
      </c>
      <c r="J45" s="8" t="str">
        <f t="shared" si="33"/>
        <v/>
      </c>
      <c r="K45" s="13"/>
      <c r="L45" s="41" t="str">
        <f t="shared" si="34"/>
        <v/>
      </c>
      <c r="M45" s="41" t="str">
        <f t="shared" si="35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6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7"/>
        <v/>
      </c>
      <c r="AV45" s="44" t="str">
        <f t="shared" si="38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9"/>
        <v/>
      </c>
      <c r="BN45" s="42" t="str">
        <f t="shared" si="40"/>
        <v/>
      </c>
      <c r="BO45" s="42" t="str">
        <f t="shared" si="41"/>
        <v/>
      </c>
      <c r="BP45" s="42" t="str">
        <f t="shared" si="42"/>
        <v/>
      </c>
      <c r="BQ45" s="42" t="str">
        <f t="shared" si="43"/>
        <v/>
      </c>
      <c r="BR45" s="42" t="str">
        <f t="shared" si="44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5"/>
        <v/>
      </c>
      <c r="CI45" s="42" t="str">
        <f t="shared" si="46"/>
        <v/>
      </c>
      <c r="CJ45" s="42" t="str">
        <f t="shared" si="47"/>
        <v/>
      </c>
      <c r="CK45" s="42" t="str">
        <f t="shared" si="48"/>
        <v/>
      </c>
      <c r="CL45" s="42" t="str">
        <f t="shared" si="49"/>
        <v/>
      </c>
      <c r="CM45" s="43" t="str">
        <f t="shared" si="50"/>
        <v/>
      </c>
      <c r="CN45" s="44" t="str">
        <f t="shared" si="51"/>
        <v/>
      </c>
      <c r="CO45" s="45"/>
      <c r="CP45" s="41"/>
      <c r="CQ45" s="46" t="str">
        <f t="shared" si="52"/>
        <v/>
      </c>
      <c r="CR45" s="45"/>
      <c r="CS45" s="41"/>
      <c r="CT45" s="46" t="str">
        <f t="shared" si="53"/>
        <v/>
      </c>
    </row>
    <row r="46" spans="1:110" x14ac:dyDescent="0.25">
      <c r="A46" s="8"/>
      <c r="B46" s="8"/>
      <c r="C46" s="8"/>
      <c r="E46" s="47" t="str">
        <f t="shared" si="28"/>
        <v/>
      </c>
      <c r="F46" s="8" t="str">
        <f t="shared" si="29"/>
        <v/>
      </c>
      <c r="G46" s="8" t="str">
        <f t="shared" si="30"/>
        <v/>
      </c>
      <c r="H46" s="47" t="str">
        <f t="shared" si="31"/>
        <v/>
      </c>
      <c r="I46" s="8" t="str">
        <f t="shared" si="32"/>
        <v/>
      </c>
      <c r="J46" s="8" t="str">
        <f t="shared" si="33"/>
        <v/>
      </c>
      <c r="K46" s="13"/>
      <c r="L46" s="41" t="str">
        <f t="shared" si="34"/>
        <v/>
      </c>
      <c r="M46" s="41" t="str">
        <f t="shared" si="35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6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7"/>
        <v/>
      </c>
      <c r="AV46" s="44" t="str">
        <f t="shared" si="38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9"/>
        <v/>
      </c>
      <c r="BN46" s="42" t="str">
        <f t="shared" si="40"/>
        <v/>
      </c>
      <c r="BO46" s="42" t="str">
        <f t="shared" si="41"/>
        <v/>
      </c>
      <c r="BP46" s="42" t="str">
        <f t="shared" si="42"/>
        <v/>
      </c>
      <c r="BQ46" s="42" t="str">
        <f t="shared" si="43"/>
        <v/>
      </c>
      <c r="BR46" s="42" t="str">
        <f t="shared" si="44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5"/>
        <v/>
      </c>
      <c r="CI46" s="42" t="str">
        <f t="shared" si="46"/>
        <v/>
      </c>
      <c r="CJ46" s="42" t="str">
        <f t="shared" si="47"/>
        <v/>
      </c>
      <c r="CK46" s="42" t="str">
        <f t="shared" si="48"/>
        <v/>
      </c>
      <c r="CL46" s="42" t="str">
        <f t="shared" si="49"/>
        <v/>
      </c>
      <c r="CM46" s="43" t="str">
        <f t="shared" si="50"/>
        <v/>
      </c>
      <c r="CN46" s="44" t="str">
        <f t="shared" si="51"/>
        <v/>
      </c>
      <c r="CO46" s="45"/>
      <c r="CP46" s="41"/>
      <c r="CQ46" s="46" t="str">
        <f t="shared" si="52"/>
        <v/>
      </c>
      <c r="CR46" s="45"/>
      <c r="CS46" s="41"/>
      <c r="CT46" s="46" t="str">
        <f t="shared" si="53"/>
        <v/>
      </c>
    </row>
    <row r="47" spans="1:110" x14ac:dyDescent="0.25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 t="str">
        <f t="shared" si="3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7"/>
        <v/>
      </c>
      <c r="AV47" s="44" t="str">
        <f t="shared" si="38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9"/>
        <v/>
      </c>
      <c r="BN47" s="42" t="str">
        <f t="shared" si="40"/>
        <v/>
      </c>
      <c r="BO47" s="42" t="str">
        <f t="shared" si="41"/>
        <v/>
      </c>
      <c r="BP47" s="42" t="str">
        <f t="shared" si="42"/>
        <v/>
      </c>
      <c r="BQ47" s="42" t="str">
        <f t="shared" si="43"/>
        <v/>
      </c>
      <c r="BR47" s="42" t="str">
        <f t="shared" si="44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5"/>
        <v/>
      </c>
      <c r="CI47" s="42" t="str">
        <f t="shared" si="46"/>
        <v/>
      </c>
      <c r="CJ47" s="42" t="str">
        <f t="shared" si="47"/>
        <v/>
      </c>
      <c r="CK47" s="42" t="str">
        <f t="shared" si="48"/>
        <v/>
      </c>
      <c r="CL47" s="42" t="str">
        <f t="shared" si="49"/>
        <v/>
      </c>
      <c r="CM47" s="43" t="str">
        <f t="shared" si="50"/>
        <v/>
      </c>
      <c r="CN47" s="44" t="str">
        <f t="shared" si="51"/>
        <v/>
      </c>
      <c r="CO47" s="45"/>
      <c r="CP47" s="41"/>
      <c r="CQ47" s="46" t="str">
        <f t="shared" si="52"/>
        <v/>
      </c>
      <c r="CR47" s="45"/>
      <c r="CS47" s="41"/>
      <c r="CT47" s="46" t="str">
        <f t="shared" si="53"/>
        <v/>
      </c>
    </row>
    <row r="48" spans="1:110" x14ac:dyDescent="0.25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si="3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7"/>
        <v/>
      </c>
      <c r="AV48" s="44" t="str">
        <f t="shared" si="3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9"/>
        <v/>
      </c>
      <c r="BN48" s="42" t="str">
        <f t="shared" si="40"/>
        <v/>
      </c>
      <c r="BO48" s="42" t="str">
        <f t="shared" si="41"/>
        <v/>
      </c>
      <c r="BP48" s="42" t="str">
        <f t="shared" si="42"/>
        <v/>
      </c>
      <c r="BQ48" s="42" t="str">
        <f t="shared" si="43"/>
        <v/>
      </c>
      <c r="BR48" s="42" t="str">
        <f t="shared" si="44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5"/>
        <v/>
      </c>
      <c r="CI48" s="42" t="str">
        <f t="shared" si="46"/>
        <v/>
      </c>
      <c r="CJ48" s="42" t="str">
        <f t="shared" si="47"/>
        <v/>
      </c>
      <c r="CK48" s="42" t="str">
        <f t="shared" si="48"/>
        <v/>
      </c>
      <c r="CL48" s="42" t="str">
        <f t="shared" si="49"/>
        <v/>
      </c>
      <c r="CM48" s="43" t="str">
        <f t="shared" si="50"/>
        <v/>
      </c>
      <c r="CN48" s="44" t="str">
        <f t="shared" si="51"/>
        <v/>
      </c>
      <c r="CO48" s="45"/>
      <c r="CP48" s="41"/>
      <c r="CQ48" s="46" t="str">
        <f t="shared" si="52"/>
        <v/>
      </c>
      <c r="CR48" s="45"/>
      <c r="CS48" s="41"/>
      <c r="CT48" s="46" t="str">
        <f t="shared" si="53"/>
        <v/>
      </c>
    </row>
    <row r="49" spans="1:98" x14ac:dyDescent="0.25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3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7"/>
        <v/>
      </c>
      <c r="AV49" s="44" t="str">
        <f t="shared" si="3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9"/>
        <v/>
      </c>
      <c r="BN49" s="42" t="str">
        <f t="shared" si="40"/>
        <v/>
      </c>
      <c r="BO49" s="42" t="str">
        <f t="shared" si="41"/>
        <v/>
      </c>
      <c r="BP49" s="42" t="str">
        <f t="shared" si="42"/>
        <v/>
      </c>
      <c r="BQ49" s="42" t="str">
        <f t="shared" si="43"/>
        <v/>
      </c>
      <c r="BR49" s="42" t="str">
        <f t="shared" si="44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5"/>
        <v/>
      </c>
      <c r="CI49" s="42" t="str">
        <f t="shared" si="46"/>
        <v/>
      </c>
      <c r="CJ49" s="42" t="str">
        <f t="shared" si="47"/>
        <v/>
      </c>
      <c r="CK49" s="42" t="str">
        <f t="shared" si="48"/>
        <v/>
      </c>
      <c r="CL49" s="42" t="str">
        <f t="shared" si="49"/>
        <v/>
      </c>
      <c r="CM49" s="43" t="str">
        <f t="shared" si="50"/>
        <v/>
      </c>
      <c r="CN49" s="44" t="str">
        <f t="shared" si="51"/>
        <v/>
      </c>
      <c r="CO49" s="45"/>
      <c r="CP49" s="41"/>
      <c r="CQ49" s="46" t="str">
        <f t="shared" si="52"/>
        <v/>
      </c>
      <c r="CR49" s="45"/>
      <c r="CS49" s="41"/>
      <c r="CT49" s="46" t="str">
        <f t="shared" si="53"/>
        <v/>
      </c>
    </row>
    <row r="50" spans="1:98" x14ac:dyDescent="0.25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3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7"/>
        <v/>
      </c>
      <c r="AV50" s="44" t="str">
        <f t="shared" si="3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9"/>
        <v/>
      </c>
      <c r="BN50" s="42" t="str">
        <f t="shared" si="40"/>
        <v/>
      </c>
      <c r="BO50" s="42" t="str">
        <f t="shared" si="41"/>
        <v/>
      </c>
      <c r="BP50" s="42" t="str">
        <f t="shared" si="42"/>
        <v/>
      </c>
      <c r="BQ50" s="42" t="str">
        <f t="shared" si="43"/>
        <v/>
      </c>
      <c r="BR50" s="42" t="str">
        <f t="shared" si="44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5"/>
        <v/>
      </c>
      <c r="CI50" s="42" t="str">
        <f t="shared" si="46"/>
        <v/>
      </c>
      <c r="CJ50" s="42" t="str">
        <f t="shared" si="47"/>
        <v/>
      </c>
      <c r="CK50" s="42" t="str">
        <f t="shared" si="48"/>
        <v/>
      </c>
      <c r="CL50" s="42" t="str">
        <f t="shared" si="49"/>
        <v/>
      </c>
      <c r="CM50" s="43" t="str">
        <f t="shared" si="50"/>
        <v/>
      </c>
      <c r="CN50" s="44" t="str">
        <f t="shared" si="51"/>
        <v/>
      </c>
      <c r="CO50" s="45"/>
      <c r="CP50" s="41"/>
      <c r="CQ50" s="46" t="str">
        <f t="shared" si="52"/>
        <v/>
      </c>
      <c r="CR50" s="45"/>
      <c r="CS50" s="41"/>
      <c r="CT50" s="46" t="str">
        <f t="shared" si="53"/>
        <v/>
      </c>
    </row>
    <row r="51" spans="1:98" x14ac:dyDescent="0.25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3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7"/>
        <v/>
      </c>
      <c r="AV51" s="44" t="str">
        <f t="shared" si="3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9"/>
        <v/>
      </c>
      <c r="BN51" s="42" t="str">
        <f t="shared" si="40"/>
        <v/>
      </c>
      <c r="BO51" s="42" t="str">
        <f t="shared" si="41"/>
        <v/>
      </c>
      <c r="BP51" s="42" t="str">
        <f t="shared" si="42"/>
        <v/>
      </c>
      <c r="BQ51" s="42" t="str">
        <f t="shared" si="43"/>
        <v/>
      </c>
      <c r="BR51" s="42" t="str">
        <f t="shared" si="44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5"/>
        <v/>
      </c>
      <c r="CI51" s="42" t="str">
        <f t="shared" si="46"/>
        <v/>
      </c>
      <c r="CJ51" s="42" t="str">
        <f t="shared" si="47"/>
        <v/>
      </c>
      <c r="CK51" s="42" t="str">
        <f t="shared" si="48"/>
        <v/>
      </c>
      <c r="CL51" s="42" t="str">
        <f t="shared" si="49"/>
        <v/>
      </c>
      <c r="CM51" s="43" t="str">
        <f t="shared" si="50"/>
        <v/>
      </c>
      <c r="CN51" s="44" t="str">
        <f t="shared" si="51"/>
        <v/>
      </c>
      <c r="CO51" s="45"/>
      <c r="CP51" s="41"/>
      <c r="CQ51" s="46" t="str">
        <f t="shared" si="52"/>
        <v/>
      </c>
      <c r="CR51" s="45"/>
      <c r="CS51" s="41"/>
      <c r="CT51" s="46" t="str">
        <f t="shared" si="53"/>
        <v/>
      </c>
    </row>
    <row r="52" spans="1:98" x14ac:dyDescent="0.25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3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7"/>
        <v/>
      </c>
      <c r="AV52" s="44" t="str">
        <f t="shared" si="3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9"/>
        <v/>
      </c>
      <c r="BN52" s="42" t="str">
        <f t="shared" si="40"/>
        <v/>
      </c>
      <c r="BO52" s="42" t="str">
        <f t="shared" si="41"/>
        <v/>
      </c>
      <c r="BP52" s="42" t="str">
        <f t="shared" si="42"/>
        <v/>
      </c>
      <c r="BQ52" s="42" t="str">
        <f t="shared" si="43"/>
        <v/>
      </c>
      <c r="BR52" s="42" t="str">
        <f t="shared" si="44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5"/>
        <v/>
      </c>
      <c r="CI52" s="42" t="str">
        <f t="shared" si="46"/>
        <v/>
      </c>
      <c r="CJ52" s="42" t="str">
        <f t="shared" si="47"/>
        <v/>
      </c>
      <c r="CK52" s="42" t="str">
        <f t="shared" si="48"/>
        <v/>
      </c>
      <c r="CL52" s="42" t="str">
        <f t="shared" si="49"/>
        <v/>
      </c>
      <c r="CM52" s="43" t="str">
        <f t="shared" si="50"/>
        <v/>
      </c>
      <c r="CN52" s="44" t="str">
        <f t="shared" si="51"/>
        <v/>
      </c>
      <c r="CO52" s="45"/>
      <c r="CP52" s="41"/>
      <c r="CQ52" s="46" t="str">
        <f t="shared" si="52"/>
        <v/>
      </c>
      <c r="CR52" s="45"/>
      <c r="CS52" s="41"/>
      <c r="CT52" s="46" t="str">
        <f t="shared" si="53"/>
        <v/>
      </c>
    </row>
    <row r="53" spans="1:98" x14ac:dyDescent="0.25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3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7"/>
        <v/>
      </c>
      <c r="AV53" s="44" t="str">
        <f t="shared" si="3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9"/>
        <v/>
      </c>
      <c r="BN53" s="42" t="str">
        <f t="shared" si="40"/>
        <v/>
      </c>
      <c r="BO53" s="42" t="str">
        <f t="shared" si="41"/>
        <v/>
      </c>
      <c r="BP53" s="42" t="str">
        <f t="shared" si="42"/>
        <v/>
      </c>
      <c r="BQ53" s="42" t="str">
        <f t="shared" si="43"/>
        <v/>
      </c>
      <c r="BR53" s="42" t="str">
        <f t="shared" si="44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5"/>
        <v/>
      </c>
      <c r="CI53" s="42" t="str">
        <f t="shared" si="46"/>
        <v/>
      </c>
      <c r="CJ53" s="42" t="str">
        <f t="shared" si="47"/>
        <v/>
      </c>
      <c r="CK53" s="42" t="str">
        <f t="shared" si="48"/>
        <v/>
      </c>
      <c r="CL53" s="42" t="str">
        <f t="shared" si="49"/>
        <v/>
      </c>
      <c r="CM53" s="43" t="str">
        <f t="shared" si="50"/>
        <v/>
      </c>
      <c r="CN53" s="44" t="str">
        <f t="shared" si="51"/>
        <v/>
      </c>
      <c r="CO53" s="45"/>
      <c r="CP53" s="41"/>
      <c r="CQ53" s="46" t="str">
        <f t="shared" si="52"/>
        <v/>
      </c>
      <c r="CR53" s="45"/>
      <c r="CS53" s="41"/>
      <c r="CT53" s="46" t="str">
        <f t="shared" si="53"/>
        <v/>
      </c>
    </row>
    <row r="54" spans="1:98" x14ac:dyDescent="0.25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3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7"/>
        <v/>
      </c>
      <c r="AV54" s="44" t="str">
        <f t="shared" si="3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9"/>
        <v/>
      </c>
      <c r="BN54" s="42" t="str">
        <f t="shared" si="40"/>
        <v/>
      </c>
      <c r="BO54" s="42" t="str">
        <f t="shared" si="41"/>
        <v/>
      </c>
      <c r="BP54" s="42" t="str">
        <f t="shared" si="42"/>
        <v/>
      </c>
      <c r="BQ54" s="42" t="str">
        <f t="shared" si="43"/>
        <v/>
      </c>
      <c r="BR54" s="42" t="str">
        <f t="shared" si="44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5"/>
        <v/>
      </c>
      <c r="CI54" s="42" t="str">
        <f t="shared" si="46"/>
        <v/>
      </c>
      <c r="CJ54" s="42" t="str">
        <f t="shared" si="47"/>
        <v/>
      </c>
      <c r="CK54" s="42" t="str">
        <f t="shared" si="48"/>
        <v/>
      </c>
      <c r="CL54" s="42" t="str">
        <f t="shared" si="49"/>
        <v/>
      </c>
      <c r="CM54" s="43" t="str">
        <f t="shared" si="50"/>
        <v/>
      </c>
      <c r="CN54" s="44" t="str">
        <f t="shared" si="51"/>
        <v/>
      </c>
      <c r="CO54" s="45"/>
      <c r="CP54" s="41"/>
      <c r="CQ54" s="46" t="str">
        <f t="shared" si="52"/>
        <v/>
      </c>
      <c r="CR54" s="45"/>
      <c r="CS54" s="41"/>
      <c r="CT54" s="46" t="str">
        <f t="shared" si="53"/>
        <v/>
      </c>
    </row>
    <row r="55" spans="1:98" x14ac:dyDescent="0.25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3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7"/>
        <v/>
      </c>
      <c r="AV55" s="44" t="str">
        <f t="shared" si="3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9"/>
        <v/>
      </c>
      <c r="BN55" s="42" t="str">
        <f t="shared" si="40"/>
        <v/>
      </c>
      <c r="BO55" s="42" t="str">
        <f t="shared" si="41"/>
        <v/>
      </c>
      <c r="BP55" s="42" t="str">
        <f t="shared" si="42"/>
        <v/>
      </c>
      <c r="BQ55" s="42" t="str">
        <f t="shared" si="43"/>
        <v/>
      </c>
      <c r="BR55" s="42" t="str">
        <f t="shared" si="44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5"/>
        <v/>
      </c>
      <c r="CI55" s="42" t="str">
        <f t="shared" si="46"/>
        <v/>
      </c>
      <c r="CJ55" s="42" t="str">
        <f t="shared" si="47"/>
        <v/>
      </c>
      <c r="CK55" s="42" t="str">
        <f t="shared" si="48"/>
        <v/>
      </c>
      <c r="CL55" s="42" t="str">
        <f t="shared" si="49"/>
        <v/>
      </c>
      <c r="CM55" s="43" t="str">
        <f t="shared" si="50"/>
        <v/>
      </c>
      <c r="CN55" s="44" t="str">
        <f t="shared" si="51"/>
        <v/>
      </c>
      <c r="CO55" s="45"/>
      <c r="CP55" s="41"/>
      <c r="CQ55" s="46" t="str">
        <f t="shared" si="52"/>
        <v/>
      </c>
      <c r="CR55" s="45"/>
      <c r="CS55" s="41"/>
      <c r="CT55" s="46" t="str">
        <f t="shared" si="53"/>
        <v/>
      </c>
    </row>
    <row r="56" spans="1:98" x14ac:dyDescent="0.25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3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7"/>
        <v/>
      </c>
      <c r="AV56" s="44" t="str">
        <f t="shared" si="3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9"/>
        <v/>
      </c>
      <c r="BN56" s="42" t="str">
        <f t="shared" si="40"/>
        <v/>
      </c>
      <c r="BO56" s="42" t="str">
        <f t="shared" si="41"/>
        <v/>
      </c>
      <c r="BP56" s="42" t="str">
        <f t="shared" si="42"/>
        <v/>
      </c>
      <c r="BQ56" s="42" t="str">
        <f t="shared" si="43"/>
        <v/>
      </c>
      <c r="BR56" s="42" t="str">
        <f t="shared" si="44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5"/>
        <v/>
      </c>
      <c r="CI56" s="42" t="str">
        <f t="shared" si="46"/>
        <v/>
      </c>
      <c r="CJ56" s="42" t="str">
        <f t="shared" si="47"/>
        <v/>
      </c>
      <c r="CK56" s="42" t="str">
        <f t="shared" si="48"/>
        <v/>
      </c>
      <c r="CL56" s="42" t="str">
        <f t="shared" si="49"/>
        <v/>
      </c>
      <c r="CM56" s="43" t="str">
        <f t="shared" si="50"/>
        <v/>
      </c>
      <c r="CN56" s="44" t="str">
        <f t="shared" si="51"/>
        <v/>
      </c>
      <c r="CO56" s="45"/>
      <c r="CP56" s="41"/>
      <c r="CQ56" s="46" t="str">
        <f t="shared" si="52"/>
        <v/>
      </c>
      <c r="CR56" s="45"/>
      <c r="CS56" s="41"/>
      <c r="CT56" s="46" t="str">
        <f t="shared" si="53"/>
        <v/>
      </c>
    </row>
    <row r="57" spans="1:98" x14ac:dyDescent="0.25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3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7"/>
        <v/>
      </c>
      <c r="AV57" s="44" t="str">
        <f t="shared" si="3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9"/>
        <v/>
      </c>
      <c r="BN57" s="42" t="str">
        <f t="shared" si="40"/>
        <v/>
      </c>
      <c r="BO57" s="42" t="str">
        <f t="shared" si="41"/>
        <v/>
      </c>
      <c r="BP57" s="42" t="str">
        <f t="shared" si="42"/>
        <v/>
      </c>
      <c r="BQ57" s="42" t="str">
        <f t="shared" si="43"/>
        <v/>
      </c>
      <c r="BR57" s="42" t="str">
        <f t="shared" si="44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5"/>
        <v/>
      </c>
      <c r="CI57" s="42" t="str">
        <f t="shared" si="46"/>
        <v/>
      </c>
      <c r="CJ57" s="42" t="str">
        <f t="shared" si="47"/>
        <v/>
      </c>
      <c r="CK57" s="42" t="str">
        <f t="shared" si="48"/>
        <v/>
      </c>
      <c r="CL57" s="42" t="str">
        <f t="shared" si="49"/>
        <v/>
      </c>
      <c r="CM57" s="43" t="str">
        <f t="shared" si="50"/>
        <v/>
      </c>
      <c r="CN57" s="44" t="str">
        <f t="shared" si="51"/>
        <v/>
      </c>
      <c r="CO57" s="45"/>
      <c r="CP57" s="41"/>
      <c r="CQ57" s="46" t="str">
        <f t="shared" si="52"/>
        <v/>
      </c>
      <c r="CR57" s="45"/>
      <c r="CS57" s="41"/>
      <c r="CT57" s="46" t="str">
        <f t="shared" si="53"/>
        <v/>
      </c>
    </row>
    <row r="58" spans="1:98" x14ac:dyDescent="0.25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3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7"/>
        <v/>
      </c>
      <c r="AV58" s="44" t="str">
        <f t="shared" si="3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9"/>
        <v/>
      </c>
      <c r="BN58" s="42" t="str">
        <f t="shared" si="40"/>
        <v/>
      </c>
      <c r="BO58" s="42" t="str">
        <f t="shared" si="41"/>
        <v/>
      </c>
      <c r="BP58" s="42" t="str">
        <f t="shared" si="42"/>
        <v/>
      </c>
      <c r="BQ58" s="42" t="str">
        <f t="shared" si="43"/>
        <v/>
      </c>
      <c r="BR58" s="42" t="str">
        <f t="shared" si="44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5"/>
        <v/>
      </c>
      <c r="CI58" s="42" t="str">
        <f t="shared" si="46"/>
        <v/>
      </c>
      <c r="CJ58" s="42" t="str">
        <f t="shared" si="47"/>
        <v/>
      </c>
      <c r="CK58" s="42" t="str">
        <f t="shared" si="48"/>
        <v/>
      </c>
      <c r="CL58" s="42" t="str">
        <f t="shared" si="49"/>
        <v/>
      </c>
      <c r="CM58" s="43" t="str">
        <f t="shared" si="50"/>
        <v/>
      </c>
      <c r="CN58" s="44" t="str">
        <f t="shared" si="51"/>
        <v/>
      </c>
      <c r="CO58" s="45"/>
      <c r="CP58" s="41"/>
      <c r="CQ58" s="46" t="str">
        <f t="shared" si="52"/>
        <v/>
      </c>
      <c r="CR58" s="45"/>
      <c r="CS58" s="41"/>
      <c r="CT58" s="46" t="str">
        <f t="shared" si="53"/>
        <v/>
      </c>
    </row>
    <row r="59" spans="1:98" x14ac:dyDescent="0.25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3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7"/>
        <v/>
      </c>
      <c r="AV59" s="44" t="str">
        <f t="shared" si="3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9"/>
        <v/>
      </c>
      <c r="BN59" s="42" t="str">
        <f t="shared" si="40"/>
        <v/>
      </c>
      <c r="BO59" s="42" t="str">
        <f t="shared" si="41"/>
        <v/>
      </c>
      <c r="BP59" s="42" t="str">
        <f t="shared" si="42"/>
        <v/>
      </c>
      <c r="BQ59" s="42" t="str">
        <f t="shared" si="43"/>
        <v/>
      </c>
      <c r="BR59" s="42" t="str">
        <f t="shared" si="44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5"/>
        <v/>
      </c>
      <c r="CI59" s="42" t="str">
        <f t="shared" si="46"/>
        <v/>
      </c>
      <c r="CJ59" s="42" t="str">
        <f t="shared" si="47"/>
        <v/>
      </c>
      <c r="CK59" s="42" t="str">
        <f t="shared" si="48"/>
        <v/>
      </c>
      <c r="CL59" s="42" t="str">
        <f t="shared" si="49"/>
        <v/>
      </c>
      <c r="CM59" s="43" t="str">
        <f t="shared" si="50"/>
        <v/>
      </c>
      <c r="CN59" s="44" t="str">
        <f t="shared" si="51"/>
        <v/>
      </c>
      <c r="CO59" s="45"/>
      <c r="CP59" s="41"/>
      <c r="CQ59" s="46" t="str">
        <f t="shared" si="52"/>
        <v/>
      </c>
      <c r="CR59" s="45"/>
      <c r="CS59" s="41"/>
      <c r="CT59" s="46" t="str">
        <f t="shared" si="53"/>
        <v/>
      </c>
    </row>
    <row r="60" spans="1:98" x14ac:dyDescent="0.25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3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7"/>
        <v/>
      </c>
      <c r="AV60" s="44" t="str">
        <f t="shared" si="3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9"/>
        <v/>
      </c>
      <c r="BN60" s="42" t="str">
        <f t="shared" si="40"/>
        <v/>
      </c>
      <c r="BO60" s="42" t="str">
        <f t="shared" si="41"/>
        <v/>
      </c>
      <c r="BP60" s="42" t="str">
        <f t="shared" si="42"/>
        <v/>
      </c>
      <c r="BQ60" s="42" t="str">
        <f t="shared" si="43"/>
        <v/>
      </c>
      <c r="BR60" s="42" t="str">
        <f t="shared" si="44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5"/>
        <v/>
      </c>
      <c r="CI60" s="42" t="str">
        <f t="shared" si="46"/>
        <v/>
      </c>
      <c r="CJ60" s="42" t="str">
        <f t="shared" si="47"/>
        <v/>
      </c>
      <c r="CK60" s="42" t="str">
        <f t="shared" si="48"/>
        <v/>
      </c>
      <c r="CL60" s="42" t="str">
        <f t="shared" si="49"/>
        <v/>
      </c>
      <c r="CM60" s="43" t="str">
        <f t="shared" si="50"/>
        <v/>
      </c>
      <c r="CN60" s="44" t="str">
        <f t="shared" si="51"/>
        <v/>
      </c>
      <c r="CO60" s="45"/>
      <c r="CP60" s="41"/>
      <c r="CQ60" s="46" t="str">
        <f t="shared" si="52"/>
        <v/>
      </c>
      <c r="CR60" s="45"/>
      <c r="CS60" s="41"/>
      <c r="CT60" s="46" t="str">
        <f t="shared" si="5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2018-12-11T23:51:18Z</dcterms:modified>
</cp:coreProperties>
</file>